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35" windowWidth="9840" windowHeight="9000" tabRatio="927" firstSheet="4" activeTab="4"/>
  </bookViews>
  <sheets>
    <sheet name="ورقة2" sheetId="80" state="hidden" r:id="rId1"/>
    <sheet name="ورقة5" sheetId="82" state="hidden" r:id="rId2"/>
    <sheet name="ورقة4" sheetId="81" state="hidden" r:id="rId3"/>
    <sheet name="ج 2 ت 5 " sheetId="51" state="hidden" r:id="rId4"/>
    <sheet name="ج 1 ت 5  " sheetId="31" r:id="rId5"/>
    <sheet name="ج 2 ت 5  (2)" sheetId="92" state="hidden" r:id="rId6"/>
    <sheet name="ج 3 ت 6" sheetId="83" state="hidden" r:id="rId7"/>
    <sheet name="ج 2 ت 6" sheetId="105" r:id="rId8"/>
    <sheet name="جدول 3 ت 7" sheetId="74" r:id="rId9"/>
    <sheet name="تابع ج 3 ت 8  " sheetId="93" r:id="rId10"/>
    <sheet name="تابع ج 3 ت 9" sheetId="94" r:id="rId11"/>
    <sheet name="تابع ج 3 ت 10   (2)" sheetId="117" r:id="rId12"/>
    <sheet name="تابع ج 3 ت 11  " sheetId="95" r:id="rId13"/>
    <sheet name="جدول رقم 4 ت 12  " sheetId="96" r:id="rId14"/>
    <sheet name="تابع ج 4 ت 13" sheetId="111" r:id="rId15"/>
    <sheet name="تابع ج 4 تت 14" sheetId="112" r:id="rId16"/>
    <sheet name="تابع ج 4  ت 15" sheetId="113" r:id="rId17"/>
    <sheet name="ج 5 ت 16" sheetId="16" r:id="rId18"/>
    <sheet name="ج 6 ت 17" sheetId="40" r:id="rId19"/>
    <sheet name="ج 7 ت 18" sheetId="8" r:id="rId20"/>
    <sheet name="ج 8 ت 19" sheetId="20" r:id="rId21"/>
    <sheet name="ج 9 ت 22 " sheetId="15" r:id="rId22"/>
    <sheet name="ج 10 ت 23" sheetId="39" r:id="rId23"/>
    <sheet name="ج 11ت 24 " sheetId="71" r:id="rId24"/>
    <sheet name="تابع 11 ت 25" sheetId="73" r:id="rId25"/>
    <sheet name=" جدول 12 ت 26" sheetId="41" r:id="rId26"/>
    <sheet name="جدول 13 ت 27" sheetId="13" r:id="rId27"/>
    <sheet name="جدول فارع" sheetId="56" state="hidden" r:id="rId28"/>
    <sheet name="جدول 14 ت 28" sheetId="18" r:id="rId29"/>
    <sheet name="ج 15 ت 29" sheetId="42" r:id="rId30"/>
    <sheet name="جدول 16 ت 32 " sheetId="14" r:id="rId31"/>
    <sheet name="جدول 17 ت 33" sheetId="19" r:id="rId32"/>
    <sheet name=" ج 18 ت 34" sheetId="21" r:id="rId33"/>
    <sheet name="ج 19 ت 36" sheetId="22" r:id="rId34"/>
    <sheet name="ج 20ت 37" sheetId="37" r:id="rId35"/>
    <sheet name="تابع 20 ت 38" sheetId="43" r:id="rId36"/>
    <sheet name="ج 21 ت 39" sheetId="44" r:id="rId37"/>
    <sheet name="تابع 21 ت 40" sheetId="45" r:id="rId38"/>
    <sheet name="ج 22 ت 41" sheetId="50" r:id="rId39"/>
    <sheet name="جدول 23 ت 42" sheetId="59" r:id="rId40"/>
    <sheet name="ج 24 ت 43" sheetId="57" r:id="rId41"/>
    <sheet name="ورقة1" sheetId="69" state="hidden" r:id="rId42"/>
    <sheet name="ج 25 ت 44جديد" sheetId="68" r:id="rId43"/>
    <sheet name="ج 26 ت 45جديد" sheetId="66" r:id="rId44"/>
    <sheet name="ج 27 ت 46" sheetId="75" r:id="rId45"/>
    <sheet name="تابع ج 26 جديد" sheetId="70" state="hidden" r:id="rId46"/>
    <sheet name="ج 28 ت 47 " sheetId="58" r:id="rId47"/>
    <sheet name="تابع ج 28 ت 48 " sheetId="91" r:id="rId48"/>
    <sheet name="تابع ج 28 ت 48" sheetId="61" r:id="rId49"/>
    <sheet name="ورقة3" sheetId="106" state="hidden" r:id="rId50"/>
    <sheet name="ج 3 جديد" sheetId="86" state="hidden" r:id="rId51"/>
  </sheets>
  <definedNames>
    <definedName name="_xlnm.Print_Area" localSheetId="32">' ج 18 ت 34'!$A$1:$N$13</definedName>
    <definedName name="_xlnm.Print_Area" localSheetId="25">' جدول 12 ت 26'!$A$1:$G$24</definedName>
    <definedName name="_xlnm.Print_Area" localSheetId="35">'تابع 20 ت 38'!$A$1:$K$30</definedName>
    <definedName name="_xlnm.Print_Area" localSheetId="37">'تابع 21 ت 40'!$A$1:$L$30</definedName>
    <definedName name="_xlnm.Print_Area" localSheetId="45">'تابع ج 26 جديد'!$A$1:$L$33</definedName>
    <definedName name="_xlnm.Print_Area" localSheetId="48">'تابع ج 28 ت 48'!$A$1:$G$40</definedName>
    <definedName name="_xlnm.Print_Area" localSheetId="47">'تابع ج 28 ت 48 '!$A$1:$G$39</definedName>
    <definedName name="_xlnm.Print_Area" localSheetId="11">'تابع ج 3 ت 10   (2)'!$A$1:$S$48</definedName>
    <definedName name="_xlnm.Print_Area" localSheetId="12">'تابع ج 3 ت 11  '!$A$1:$S$38</definedName>
    <definedName name="_xlnm.Print_Area" localSheetId="9">'تابع ج 3 ت 8  '!$A$1:$S$38</definedName>
    <definedName name="_xlnm.Print_Area" localSheetId="10">'تابع ج 3 ت 9'!$A$1:$S$38</definedName>
    <definedName name="_xlnm.Print_Area" localSheetId="16">'تابع ج 4  ت 15'!$A$1:$S$38</definedName>
    <definedName name="_xlnm.Print_Area" localSheetId="14">'تابع ج 4 ت 13'!$A$1:$S$38</definedName>
    <definedName name="_xlnm.Print_Area" localSheetId="15">'تابع ج 4 تت 14'!$A$1:$S$38</definedName>
    <definedName name="_xlnm.Print_Area" localSheetId="4">'ج 1 ت 5  '!$A$1:$D$38</definedName>
    <definedName name="_xlnm.Print_Area" localSheetId="22">'ج 10 ت 23'!$A$1:$H$12</definedName>
    <definedName name="_xlnm.Print_Area" localSheetId="23">'ج 11ت 24 '!$A$1:$I$48</definedName>
    <definedName name="_xlnm.Print_Area" localSheetId="29">'ج 15 ت 29'!$A$1:$F$23</definedName>
    <definedName name="_xlnm.Print_Area" localSheetId="33">'ج 19 ت 36'!$A$1:$O$15</definedName>
    <definedName name="_xlnm.Print_Area" localSheetId="3">'ج 2 ت 5 '!$A$1:$E$13</definedName>
    <definedName name="_xlnm.Print_Area" localSheetId="5">'ج 2 ت 5  (2)'!$A$1:$F$12</definedName>
    <definedName name="_xlnm.Print_Area" localSheetId="34">'ج 20ت 37'!$A$1:$M$30</definedName>
    <definedName name="_xlnm.Print_Area" localSheetId="36">'ج 21 ت 39'!$A$1:$K$30</definedName>
    <definedName name="_xlnm.Print_Area" localSheetId="38">'ج 22 ت 41'!$A$1:$L$19</definedName>
    <definedName name="_xlnm.Print_Area" localSheetId="42">'ج 25 ت 44جديد'!$A$1:$Q$24</definedName>
    <definedName name="_xlnm.Print_Area" localSheetId="43">'ج 26 ت 45جديد'!$A$1:$O$24</definedName>
    <definedName name="_xlnm.Print_Area" localSheetId="46">'ج 28 ت 47 '!$A$1:$G$47</definedName>
    <definedName name="_xlnm.Print_Area" localSheetId="17">'ج 5 ت 16'!$A$1:$K$20</definedName>
    <definedName name="_xlnm.Print_Area" localSheetId="18">'ج 6 ت 17'!$A$1:$E$11</definedName>
    <definedName name="_xlnm.Print_Area" localSheetId="19">'ج 7 ت 18'!$A$1:$G$24</definedName>
    <definedName name="_xlnm.Print_Area" localSheetId="20">'ج 8 ت 19'!$A$1:$K$54</definedName>
    <definedName name="_xlnm.Print_Area" localSheetId="21">'ج 9 ت 22 '!$A$1:$G$21</definedName>
    <definedName name="_xlnm.Print_Area" localSheetId="26">'جدول 13 ت 27'!$A$1:$I$24</definedName>
    <definedName name="_xlnm.Print_Area" localSheetId="28">'جدول 14 ت 28'!$A$1:$G$24</definedName>
    <definedName name="_xlnm.Print_Area" localSheetId="30">'جدول 16 ت 32 '!$A$1:$M$26</definedName>
    <definedName name="_xlnm.Print_Area" localSheetId="31">'جدول 17 ت 33'!$A$1:$M$24</definedName>
    <definedName name="_xlnm.Print_Area" localSheetId="39">'جدول 23 ت 42'!$A$1:$K$13</definedName>
    <definedName name="_xlnm.Print_Area" localSheetId="8">'جدول 3 ت 7'!$A$1:$S$38</definedName>
    <definedName name="_xlnm.Print_Area" localSheetId="13">'جدول رقم 4 ت 12  '!$A$1:$S$48</definedName>
    <definedName name="_xlnm.Print_Area" localSheetId="27">'جدول فارع'!$A$1:$H$35</definedName>
    <definedName name="_xlnm.Print_Area" localSheetId="0">ورقة2!$A$1:$G$21</definedName>
  </definedNames>
  <calcPr calcId="144525"/>
</workbook>
</file>

<file path=xl/calcChain.xml><?xml version="1.0" encoding="utf-8"?>
<calcChain xmlns="http://schemas.openxmlformats.org/spreadsheetml/2006/main">
  <c r="M20" i="66" l="1"/>
  <c r="M19" i="66"/>
  <c r="M16" i="66"/>
  <c r="M12" i="66"/>
  <c r="M9" i="66"/>
  <c r="M8" i="66"/>
  <c r="S26" i="95" l="1"/>
  <c r="S24" i="95"/>
  <c r="S22" i="95"/>
  <c r="S20" i="95"/>
  <c r="S18" i="95"/>
  <c r="L26" i="95"/>
  <c r="L24" i="95"/>
  <c r="L22" i="95"/>
  <c r="L20" i="95"/>
  <c r="L18" i="95"/>
  <c r="G26" i="95"/>
  <c r="G24" i="95"/>
  <c r="G22" i="95"/>
  <c r="G20" i="95"/>
  <c r="G18" i="95"/>
  <c r="S8" i="95"/>
  <c r="S10" i="95"/>
  <c r="S12" i="95"/>
  <c r="S14" i="95"/>
  <c r="S16" i="95"/>
  <c r="L8" i="95"/>
  <c r="L10" i="95"/>
  <c r="L12" i="95"/>
  <c r="L14" i="95"/>
  <c r="L16" i="95"/>
  <c r="G8" i="95"/>
  <c r="G10" i="95"/>
  <c r="G12" i="95"/>
  <c r="G14" i="95"/>
  <c r="G16" i="95"/>
  <c r="S46" i="117"/>
  <c r="S44" i="117"/>
  <c r="S42" i="117"/>
  <c r="S40" i="117"/>
  <c r="S38" i="117"/>
  <c r="L46" i="117"/>
  <c r="L44" i="117"/>
  <c r="L42" i="117"/>
  <c r="L40" i="117"/>
  <c r="L38" i="117"/>
  <c r="G46" i="117"/>
  <c r="G38" i="117"/>
  <c r="G40" i="117"/>
  <c r="G42" i="117"/>
  <c r="G44" i="117"/>
  <c r="S36" i="95"/>
  <c r="L36" i="95"/>
  <c r="G36" i="95"/>
  <c r="S34" i="95"/>
  <c r="L34" i="95"/>
  <c r="G34" i="95"/>
  <c r="S32" i="95"/>
  <c r="L32" i="95"/>
  <c r="G32" i="95"/>
  <c r="S30" i="95"/>
  <c r="L30" i="95"/>
  <c r="G30" i="95"/>
  <c r="S28" i="95"/>
  <c r="L28" i="95"/>
  <c r="G28" i="95"/>
  <c r="S36" i="117"/>
  <c r="L36" i="117"/>
  <c r="G36" i="117"/>
  <c r="S32" i="117"/>
  <c r="L32" i="117"/>
  <c r="G32" i="117"/>
  <c r="S30" i="117"/>
  <c r="L30" i="117"/>
  <c r="G30" i="117"/>
  <c r="S28" i="117"/>
  <c r="L28" i="117"/>
  <c r="G28" i="117"/>
  <c r="S26" i="117"/>
  <c r="L26" i="117"/>
  <c r="G26" i="117"/>
  <c r="L24" i="117"/>
  <c r="S22" i="117"/>
  <c r="L22" i="117"/>
  <c r="G22" i="117"/>
  <c r="S20" i="117"/>
  <c r="L20" i="117"/>
  <c r="G20" i="117"/>
  <c r="S18" i="117"/>
  <c r="L18" i="117"/>
  <c r="G18" i="117"/>
  <c r="S16" i="117"/>
  <c r="G16" i="117"/>
  <c r="S14" i="117"/>
  <c r="G14" i="117"/>
  <c r="S12" i="117"/>
  <c r="G12" i="117"/>
  <c r="S10" i="117"/>
  <c r="G10" i="117"/>
  <c r="S8" i="117"/>
  <c r="G8" i="117"/>
  <c r="J8" i="59" l="1"/>
  <c r="J9" i="59"/>
  <c r="J10" i="59"/>
  <c r="J11" i="59"/>
  <c r="C12" i="59"/>
  <c r="D12" i="59"/>
  <c r="E12" i="59"/>
  <c r="F12" i="59"/>
  <c r="G12" i="59"/>
  <c r="J12" i="59" s="1"/>
  <c r="H12" i="59"/>
  <c r="I12" i="59"/>
  <c r="B12" i="59"/>
  <c r="E46" i="58" l="1"/>
  <c r="D46" i="58"/>
  <c r="C46" i="58"/>
  <c r="S36" i="113" l="1"/>
  <c r="L36" i="113"/>
  <c r="G36" i="113"/>
  <c r="S34" i="113"/>
  <c r="L34" i="113"/>
  <c r="G34" i="113"/>
  <c r="S32" i="113"/>
  <c r="L32" i="113"/>
  <c r="G32" i="113"/>
  <c r="S30" i="113"/>
  <c r="L30" i="113"/>
  <c r="G30" i="113"/>
  <c r="S28" i="113"/>
  <c r="L28" i="113"/>
  <c r="G28" i="113"/>
  <c r="S26" i="113"/>
  <c r="S24" i="113"/>
  <c r="S22" i="113"/>
  <c r="S20" i="113"/>
  <c r="S18" i="113"/>
  <c r="L26" i="113"/>
  <c r="L24" i="113"/>
  <c r="L22" i="113"/>
  <c r="L20" i="113"/>
  <c r="L18" i="113"/>
  <c r="G26" i="113"/>
  <c r="G24" i="113"/>
  <c r="G22" i="113"/>
  <c r="G20" i="113"/>
  <c r="G18" i="113"/>
  <c r="S8" i="113"/>
  <c r="S10" i="113"/>
  <c r="S12" i="113"/>
  <c r="S14" i="113"/>
  <c r="S16" i="113"/>
  <c r="L8" i="113"/>
  <c r="L10" i="113"/>
  <c r="L12" i="113"/>
  <c r="L14" i="113"/>
  <c r="L16" i="113"/>
  <c r="G8" i="113"/>
  <c r="G10" i="113"/>
  <c r="G12" i="113"/>
  <c r="G14" i="113"/>
  <c r="G16" i="113"/>
  <c r="S28" i="112"/>
  <c r="S30" i="112"/>
  <c r="S32" i="112"/>
  <c r="S34" i="112"/>
  <c r="S36" i="112"/>
  <c r="L36" i="112"/>
  <c r="L34" i="112"/>
  <c r="L32" i="112"/>
  <c r="L30" i="112"/>
  <c r="L28" i="112"/>
  <c r="G36" i="112"/>
  <c r="G34" i="112"/>
  <c r="G32" i="112"/>
  <c r="G30" i="112"/>
  <c r="G28" i="112"/>
  <c r="S26" i="112"/>
  <c r="S24" i="112"/>
  <c r="S22" i="112"/>
  <c r="S20" i="112"/>
  <c r="S18" i="112"/>
  <c r="L26" i="112"/>
  <c r="L24" i="112"/>
  <c r="L22" i="112"/>
  <c r="L20" i="112"/>
  <c r="L18" i="112"/>
  <c r="G26" i="112"/>
  <c r="G24" i="112"/>
  <c r="G22" i="112"/>
  <c r="G20" i="112"/>
  <c r="G18" i="112"/>
  <c r="S8" i="112"/>
  <c r="S10" i="112"/>
  <c r="S12" i="112"/>
  <c r="S14" i="112"/>
  <c r="S16" i="112"/>
  <c r="L8" i="112"/>
  <c r="L10" i="112"/>
  <c r="L12" i="112"/>
  <c r="L14" i="112"/>
  <c r="L16" i="112"/>
  <c r="G8" i="112"/>
  <c r="G10" i="112"/>
  <c r="G12" i="112"/>
  <c r="G14" i="112"/>
  <c r="G16" i="112"/>
  <c r="S36" i="111"/>
  <c r="S34" i="111"/>
  <c r="S32" i="111"/>
  <c r="S30" i="111"/>
  <c r="S28" i="111"/>
  <c r="L36" i="111"/>
  <c r="L34" i="111"/>
  <c r="L32" i="111"/>
  <c r="L30" i="111"/>
  <c r="L28" i="111"/>
  <c r="G36" i="111"/>
  <c r="G34" i="111"/>
  <c r="G32" i="111"/>
  <c r="G30" i="111"/>
  <c r="G28" i="111"/>
  <c r="S26" i="111"/>
  <c r="S24" i="111"/>
  <c r="S22" i="111"/>
  <c r="S20" i="111"/>
  <c r="S18" i="111"/>
  <c r="L26" i="111"/>
  <c r="L24" i="111"/>
  <c r="L22" i="111"/>
  <c r="L20" i="111"/>
  <c r="L18" i="111"/>
  <c r="G26" i="111"/>
  <c r="G24" i="111"/>
  <c r="G22" i="111"/>
  <c r="G20" i="111"/>
  <c r="G18" i="111"/>
  <c r="S8" i="111"/>
  <c r="S10" i="111"/>
  <c r="S12" i="111"/>
  <c r="S14" i="111"/>
  <c r="S16" i="111"/>
  <c r="L8" i="111"/>
  <c r="L10" i="111"/>
  <c r="L12" i="111"/>
  <c r="L14" i="111"/>
  <c r="L16" i="111"/>
  <c r="G8" i="111"/>
  <c r="G10" i="111"/>
  <c r="G12" i="111"/>
  <c r="G14" i="111"/>
  <c r="G16" i="111"/>
  <c r="S46" i="96"/>
  <c r="S44" i="96"/>
  <c r="S42" i="96"/>
  <c r="S40" i="96"/>
  <c r="S38" i="96"/>
  <c r="L46" i="96"/>
  <c r="L44" i="96"/>
  <c r="L42" i="96"/>
  <c r="L40" i="96"/>
  <c r="L38" i="96"/>
  <c r="G46" i="96"/>
  <c r="G44" i="96"/>
  <c r="G42" i="96"/>
  <c r="G40" i="96"/>
  <c r="G38" i="96"/>
  <c r="S26" i="96"/>
  <c r="S28" i="96"/>
  <c r="S30" i="96"/>
  <c r="S32" i="96"/>
  <c r="S34" i="96"/>
  <c r="S36" i="96"/>
  <c r="S18" i="96"/>
  <c r="S20" i="96"/>
  <c r="S22" i="96"/>
  <c r="S24" i="96"/>
  <c r="L18" i="96"/>
  <c r="L20" i="96"/>
  <c r="L22" i="96"/>
  <c r="L24" i="96"/>
  <c r="L26" i="96"/>
  <c r="L28" i="96"/>
  <c r="L30" i="96"/>
  <c r="L32" i="96"/>
  <c r="L34" i="96"/>
  <c r="L36" i="96"/>
  <c r="G20" i="96"/>
  <c r="G22" i="96"/>
  <c r="G24" i="96"/>
  <c r="G26" i="96"/>
  <c r="G28" i="96"/>
  <c r="G30" i="96"/>
  <c r="G32" i="96"/>
  <c r="G34" i="96"/>
  <c r="G36" i="96"/>
  <c r="G18" i="96"/>
  <c r="S8" i="96"/>
  <c r="S10" i="96"/>
  <c r="S12" i="96"/>
  <c r="S14" i="96"/>
  <c r="L8" i="96"/>
  <c r="L10" i="96"/>
  <c r="L12" i="96"/>
  <c r="L14" i="96"/>
  <c r="G16" i="96"/>
  <c r="G14" i="96"/>
  <c r="G12" i="96"/>
  <c r="G10" i="96"/>
  <c r="G8" i="96"/>
  <c r="L23" i="75" l="1"/>
  <c r="L23" i="66"/>
  <c r="C38" i="61" l="1"/>
  <c r="D38" i="61"/>
  <c r="E38" i="61"/>
  <c r="C30" i="61"/>
  <c r="D30" i="61"/>
  <c r="E30" i="61"/>
  <c r="C23" i="61"/>
  <c r="D23" i="61"/>
  <c r="E23" i="61"/>
  <c r="C16" i="61"/>
  <c r="D16" i="61"/>
  <c r="E16" i="61"/>
  <c r="C10" i="61"/>
  <c r="D10" i="61"/>
  <c r="E10" i="61"/>
  <c r="C38" i="91"/>
  <c r="D38" i="91"/>
  <c r="E38" i="91"/>
  <c r="C33" i="91"/>
  <c r="D33" i="91"/>
  <c r="E33" i="91"/>
  <c r="C28" i="91"/>
  <c r="D28" i="91"/>
  <c r="E28" i="91"/>
  <c r="C24" i="91"/>
  <c r="D24" i="91"/>
  <c r="E24" i="91"/>
  <c r="C18" i="91"/>
  <c r="D18" i="91"/>
  <c r="E18" i="91"/>
  <c r="C37" i="58"/>
  <c r="D37" i="58"/>
  <c r="E37" i="58"/>
  <c r="C30" i="58"/>
  <c r="D30" i="58"/>
  <c r="E30" i="58"/>
  <c r="C25" i="58"/>
  <c r="D25" i="58"/>
  <c r="E25" i="58"/>
  <c r="C16" i="58"/>
  <c r="D16" i="58"/>
  <c r="E16" i="58"/>
  <c r="M8" i="75"/>
  <c r="M9" i="75"/>
  <c r="M10" i="75"/>
  <c r="M13" i="75"/>
  <c r="M16" i="75"/>
  <c r="M22" i="75"/>
  <c r="J23" i="75"/>
  <c r="K23" i="75"/>
  <c r="I23" i="75"/>
  <c r="H23" i="75"/>
  <c r="G23" i="75"/>
  <c r="F23" i="75"/>
  <c r="E23" i="75"/>
  <c r="D23" i="75"/>
  <c r="C23" i="75"/>
  <c r="C23" i="66" l="1"/>
  <c r="D23" i="66"/>
  <c r="E23" i="66"/>
  <c r="F23" i="66"/>
  <c r="G23" i="66"/>
  <c r="H23" i="66"/>
  <c r="I23" i="66"/>
  <c r="J23" i="66"/>
  <c r="K23" i="66"/>
  <c r="M11" i="66"/>
  <c r="M13" i="66"/>
  <c r="M22" i="66"/>
  <c r="N23" i="68"/>
  <c r="O23" i="68"/>
  <c r="P8" i="68"/>
  <c r="P9" i="68"/>
  <c r="P10" i="68"/>
  <c r="P11" i="68"/>
  <c r="P12" i="68"/>
  <c r="P13" i="68"/>
  <c r="P14" i="68"/>
  <c r="P15" i="68"/>
  <c r="P16" i="68"/>
  <c r="P17" i="68"/>
  <c r="P18" i="68"/>
  <c r="P19" i="68"/>
  <c r="P20" i="68"/>
  <c r="P21" i="68"/>
  <c r="P22" i="68"/>
  <c r="K23" i="68"/>
  <c r="L23" i="68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H23" i="68"/>
  <c r="I23" i="68"/>
  <c r="J8" i="68"/>
  <c r="J9" i="68"/>
  <c r="J10" i="68"/>
  <c r="J11" i="68"/>
  <c r="J12" i="68"/>
  <c r="J13" i="68"/>
  <c r="J14" i="68"/>
  <c r="J15" i="68"/>
  <c r="J16" i="68"/>
  <c r="J17" i="68"/>
  <c r="J18" i="68"/>
  <c r="J19" i="68"/>
  <c r="J20" i="68"/>
  <c r="J21" i="68"/>
  <c r="J22" i="68"/>
  <c r="E23" i="68"/>
  <c r="F23" i="68"/>
  <c r="G8" i="68"/>
  <c r="G9" i="68"/>
  <c r="G10" i="68"/>
  <c r="G11" i="68"/>
  <c r="G12" i="68"/>
  <c r="G13" i="68"/>
  <c r="G14" i="68"/>
  <c r="G15" i="68"/>
  <c r="G16" i="68"/>
  <c r="G17" i="68"/>
  <c r="G18" i="68"/>
  <c r="G19" i="68"/>
  <c r="G20" i="68"/>
  <c r="G21" i="68"/>
  <c r="G22" i="68"/>
  <c r="B23" i="68"/>
  <c r="C23" i="68"/>
  <c r="D23" i="68" s="1"/>
  <c r="D8" i="68"/>
  <c r="D9" i="68"/>
  <c r="D10" i="68"/>
  <c r="D11" i="68"/>
  <c r="D12" i="68"/>
  <c r="D13" i="68"/>
  <c r="D14" i="68"/>
  <c r="D15" i="68"/>
  <c r="D16" i="68"/>
  <c r="D17" i="68"/>
  <c r="D18" i="68"/>
  <c r="D19" i="68"/>
  <c r="D20" i="68"/>
  <c r="D21" i="68"/>
  <c r="D22" i="68"/>
  <c r="H25" i="57"/>
  <c r="H22" i="57"/>
  <c r="G25" i="57"/>
  <c r="D25" i="57"/>
  <c r="E25" i="57"/>
  <c r="C25" i="57"/>
  <c r="H24" i="57"/>
  <c r="H23" i="57"/>
  <c r="F25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6" i="57"/>
  <c r="K18" i="50"/>
  <c r="K17" i="50"/>
  <c r="K16" i="50"/>
  <c r="K15" i="50"/>
  <c r="K14" i="50"/>
  <c r="K13" i="50"/>
  <c r="K12" i="50"/>
  <c r="K11" i="50"/>
  <c r="K10" i="50"/>
  <c r="K9" i="50"/>
  <c r="K8" i="50"/>
  <c r="K7" i="50"/>
  <c r="K6" i="50"/>
  <c r="J18" i="50"/>
  <c r="I18" i="50"/>
  <c r="H18" i="50"/>
  <c r="G18" i="50"/>
  <c r="F18" i="50"/>
  <c r="E18" i="50"/>
  <c r="C18" i="50"/>
  <c r="B18" i="50"/>
  <c r="H29" i="45"/>
  <c r="H28" i="45"/>
  <c r="H27" i="45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6" i="45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6" i="44"/>
  <c r="H29" i="43"/>
  <c r="H28" i="43"/>
  <c r="H27" i="43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H6" i="43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P23" i="68" l="1"/>
  <c r="M23" i="68"/>
  <c r="J23" i="68"/>
  <c r="G23" i="68"/>
  <c r="N12" i="22"/>
  <c r="N11" i="22"/>
  <c r="N10" i="22"/>
  <c r="N9" i="22"/>
  <c r="N8" i="22"/>
  <c r="M11" i="21"/>
  <c r="M10" i="21"/>
  <c r="M9" i="21"/>
  <c r="M8" i="21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23" i="19" s="1"/>
  <c r="K23" i="19"/>
  <c r="J23" i="19"/>
  <c r="I23" i="19"/>
  <c r="H23" i="19"/>
  <c r="G23" i="19"/>
  <c r="F23" i="19"/>
  <c r="E23" i="19"/>
  <c r="D23" i="19"/>
  <c r="C23" i="19"/>
  <c r="B23" i="19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K25" i="14"/>
  <c r="J25" i="14"/>
  <c r="I25" i="14"/>
  <c r="H25" i="14"/>
  <c r="G25" i="14"/>
  <c r="F25" i="14"/>
  <c r="E25" i="14"/>
  <c r="D25" i="14"/>
  <c r="C25" i="14"/>
  <c r="B25" i="14"/>
  <c r="E22" i="42"/>
  <c r="D22" i="42"/>
  <c r="C22" i="42"/>
  <c r="B22" i="42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E23" i="18"/>
  <c r="D23" i="18"/>
  <c r="C23" i="18"/>
  <c r="B23" i="18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G23" i="13"/>
  <c r="F23" i="13"/>
  <c r="E23" i="13"/>
  <c r="D23" i="13"/>
  <c r="C23" i="13"/>
  <c r="B23" i="13"/>
  <c r="F22" i="41"/>
  <c r="F23" i="41" s="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E23" i="41"/>
  <c r="D23" i="41"/>
  <c r="C23" i="41"/>
  <c r="B23" i="41"/>
  <c r="G47" i="73"/>
  <c r="G46" i="73"/>
  <c r="G45" i="73"/>
  <c r="G44" i="73"/>
  <c r="G43" i="73"/>
  <c r="C47" i="73"/>
  <c r="G42" i="73"/>
  <c r="G41" i="73"/>
  <c r="G40" i="73"/>
  <c r="G39" i="73"/>
  <c r="G38" i="73"/>
  <c r="G36" i="73"/>
  <c r="G37" i="73" s="1"/>
  <c r="G35" i="73"/>
  <c r="G34" i="73"/>
  <c r="G33" i="73"/>
  <c r="G32" i="73"/>
  <c r="G31" i="73"/>
  <c r="G30" i="73"/>
  <c r="G29" i="73"/>
  <c r="G28" i="73"/>
  <c r="D32" i="73"/>
  <c r="G27" i="73"/>
  <c r="G26" i="73"/>
  <c r="G25" i="73"/>
  <c r="G24" i="73"/>
  <c r="G23" i="73"/>
  <c r="G22" i="73"/>
  <c r="G21" i="73"/>
  <c r="G20" i="73"/>
  <c r="G19" i="73"/>
  <c r="G18" i="73"/>
  <c r="G17" i="73"/>
  <c r="G16" i="73"/>
  <c r="G15" i="73"/>
  <c r="G14" i="73"/>
  <c r="G13" i="73"/>
  <c r="G12" i="73"/>
  <c r="G11" i="73"/>
  <c r="G10" i="73"/>
  <c r="G9" i="73"/>
  <c r="G8" i="73"/>
  <c r="G47" i="71"/>
  <c r="G46" i="71"/>
  <c r="G45" i="71"/>
  <c r="G44" i="71"/>
  <c r="G43" i="71"/>
  <c r="G42" i="71"/>
  <c r="G41" i="71"/>
  <c r="G40" i="71"/>
  <c r="G39" i="71"/>
  <c r="G38" i="71"/>
  <c r="C42" i="71"/>
  <c r="G37" i="71"/>
  <c r="G36" i="71"/>
  <c r="G35" i="71"/>
  <c r="G34" i="71"/>
  <c r="G33" i="71"/>
  <c r="G32" i="71"/>
  <c r="G31" i="71"/>
  <c r="G30" i="71"/>
  <c r="G29" i="71"/>
  <c r="G28" i="71"/>
  <c r="G27" i="71"/>
  <c r="G26" i="71"/>
  <c r="G25" i="71"/>
  <c r="G24" i="71"/>
  <c r="G23" i="71"/>
  <c r="E27" i="71"/>
  <c r="F23" i="71"/>
  <c r="G22" i="71"/>
  <c r="E22" i="71"/>
  <c r="D22" i="71"/>
  <c r="G15" i="71"/>
  <c r="G13" i="71"/>
  <c r="G17" i="71" s="1"/>
  <c r="G11" i="71"/>
  <c r="G10" i="71"/>
  <c r="G9" i="71"/>
  <c r="G8" i="71"/>
  <c r="E12" i="71"/>
  <c r="C12" i="71"/>
  <c r="H23" i="13" l="1"/>
  <c r="M12" i="21"/>
  <c r="G12" i="71"/>
  <c r="F19" i="15"/>
  <c r="F18" i="15"/>
  <c r="F17" i="15"/>
  <c r="F16" i="15"/>
  <c r="F15" i="15"/>
  <c r="F14" i="15"/>
  <c r="F13" i="15"/>
  <c r="F12" i="15"/>
  <c r="F11" i="15"/>
  <c r="F10" i="15"/>
  <c r="F9" i="15"/>
  <c r="F8" i="15"/>
  <c r="F20" i="15" s="1"/>
  <c r="E20" i="15"/>
  <c r="D20" i="15"/>
  <c r="C20" i="15"/>
  <c r="B20" i="15"/>
  <c r="F8" i="20"/>
  <c r="F22" i="8" l="1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E23" i="8"/>
  <c r="D23" i="8"/>
  <c r="C23" i="8"/>
  <c r="B23" i="8"/>
  <c r="F23" i="8" s="1"/>
  <c r="H19" i="16"/>
  <c r="H18" i="16"/>
  <c r="H17" i="16"/>
  <c r="H16" i="16"/>
  <c r="H15" i="16"/>
  <c r="H14" i="16"/>
  <c r="H13" i="16"/>
  <c r="H12" i="16"/>
  <c r="H11" i="16"/>
  <c r="H10" i="16"/>
  <c r="H9" i="16"/>
  <c r="H8" i="16"/>
  <c r="G10" i="16"/>
  <c r="F19" i="16"/>
  <c r="F16" i="16"/>
  <c r="F13" i="16"/>
  <c r="F10" i="16"/>
  <c r="E19" i="16"/>
  <c r="E16" i="16"/>
  <c r="E13" i="16"/>
  <c r="E10" i="16"/>
  <c r="D19" i="16"/>
  <c r="D16" i="16"/>
  <c r="D13" i="16"/>
  <c r="D10" i="16"/>
  <c r="S36" i="94"/>
  <c r="S32" i="94"/>
  <c r="S30" i="94"/>
  <c r="S28" i="94"/>
  <c r="L36" i="94"/>
  <c r="L32" i="94"/>
  <c r="L30" i="94"/>
  <c r="L28" i="94"/>
  <c r="G36" i="94"/>
  <c r="G32" i="94"/>
  <c r="G30" i="94"/>
  <c r="G28" i="94"/>
  <c r="S26" i="94"/>
  <c r="S22" i="94"/>
  <c r="S20" i="94"/>
  <c r="S18" i="94"/>
  <c r="L26" i="94"/>
  <c r="L22" i="94"/>
  <c r="L20" i="94"/>
  <c r="L18" i="94"/>
  <c r="G26" i="94"/>
  <c r="G22" i="94"/>
  <c r="G20" i="94"/>
  <c r="G18" i="94"/>
  <c r="S16" i="94"/>
  <c r="S12" i="94"/>
  <c r="S10" i="94"/>
  <c r="S8" i="94"/>
  <c r="L16" i="94"/>
  <c r="L12" i="94"/>
  <c r="L10" i="94"/>
  <c r="L8" i="94"/>
  <c r="G16" i="94"/>
  <c r="G12" i="94"/>
  <c r="G10" i="94"/>
  <c r="G8" i="94"/>
  <c r="S36" i="93"/>
  <c r="S32" i="93"/>
  <c r="S30" i="93"/>
  <c r="S28" i="93"/>
  <c r="L36" i="93"/>
  <c r="L32" i="93"/>
  <c r="L30" i="93"/>
  <c r="L28" i="93"/>
  <c r="G36" i="93"/>
  <c r="G32" i="93"/>
  <c r="G30" i="93"/>
  <c r="G28" i="93"/>
  <c r="S26" i="93"/>
  <c r="S24" i="93"/>
  <c r="S22" i="93"/>
  <c r="S20" i="93"/>
  <c r="S18" i="93"/>
  <c r="L26" i="93"/>
  <c r="L24" i="93"/>
  <c r="L22" i="93"/>
  <c r="L20" i="93"/>
  <c r="L18" i="93"/>
  <c r="G26" i="93"/>
  <c r="G24" i="93"/>
  <c r="G22" i="93"/>
  <c r="G20" i="93"/>
  <c r="G18" i="93"/>
  <c r="S16" i="93"/>
  <c r="S14" i="93"/>
  <c r="S12" i="93"/>
  <c r="S10" i="93"/>
  <c r="S8" i="93"/>
  <c r="L16" i="93"/>
  <c r="L14" i="93"/>
  <c r="L12" i="93"/>
  <c r="L10" i="93"/>
  <c r="L8" i="93"/>
  <c r="G16" i="93"/>
  <c r="G14" i="93"/>
  <c r="G12" i="93"/>
  <c r="G10" i="93"/>
  <c r="G8" i="93"/>
  <c r="S36" i="74"/>
  <c r="S34" i="74"/>
  <c r="S32" i="74"/>
  <c r="S28" i="74"/>
  <c r="L36" i="74"/>
  <c r="L34" i="74"/>
  <c r="L32" i="74"/>
  <c r="L30" i="74"/>
  <c r="L28" i="74"/>
  <c r="G36" i="74"/>
  <c r="G34" i="74"/>
  <c r="G32" i="74"/>
  <c r="G30" i="74"/>
  <c r="G28" i="74"/>
  <c r="S26" i="74"/>
  <c r="S24" i="74"/>
  <c r="S22" i="74"/>
  <c r="S20" i="74"/>
  <c r="S18" i="74"/>
  <c r="L26" i="74"/>
  <c r="L22" i="74"/>
  <c r="L20" i="74"/>
  <c r="L18" i="74"/>
  <c r="G22" i="74"/>
  <c r="G20" i="74"/>
  <c r="G18" i="74"/>
  <c r="S16" i="74"/>
  <c r="S12" i="74"/>
  <c r="S10" i="74"/>
  <c r="S8" i="74"/>
  <c r="L16" i="74"/>
  <c r="L12" i="74"/>
  <c r="L10" i="74"/>
  <c r="L8" i="74"/>
  <c r="G16" i="74"/>
  <c r="G12" i="74"/>
  <c r="G10" i="74"/>
  <c r="G8" i="74"/>
  <c r="D12" i="105"/>
  <c r="C12" i="105"/>
  <c r="B12" i="105"/>
  <c r="D11" i="105"/>
  <c r="D10" i="105"/>
  <c r="D9" i="105"/>
  <c r="D8" i="105"/>
  <c r="E12" i="92" l="1"/>
  <c r="C12" i="92"/>
  <c r="B12" i="92"/>
  <c r="D11" i="92"/>
  <c r="D10" i="92"/>
  <c r="D9" i="92"/>
  <c r="D8" i="92"/>
  <c r="E21" i="82"/>
  <c r="D21" i="82"/>
  <c r="C21" i="82"/>
  <c r="B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F8" i="82"/>
  <c r="E21" i="80"/>
  <c r="D21" i="80"/>
  <c r="C21" i="80"/>
  <c r="B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F21" i="80" s="1"/>
  <c r="F21" i="82" l="1"/>
  <c r="D12" i="92"/>
</calcChain>
</file>

<file path=xl/sharedStrings.xml><?xml version="1.0" encoding="utf-8"?>
<sst xmlns="http://schemas.openxmlformats.org/spreadsheetml/2006/main" count="3167" uniqueCount="817">
  <si>
    <t>نينوى</t>
  </si>
  <si>
    <t>ديالى</t>
  </si>
  <si>
    <t>بغداد</t>
  </si>
  <si>
    <t xml:space="preserve">بابل </t>
  </si>
  <si>
    <t>كربلاء</t>
  </si>
  <si>
    <t>القادسية</t>
  </si>
  <si>
    <t>واسط</t>
  </si>
  <si>
    <t>ميسان</t>
  </si>
  <si>
    <t>البصرة</t>
  </si>
  <si>
    <t>المجموع</t>
  </si>
  <si>
    <t>صلاح الدين</t>
  </si>
  <si>
    <t>النجف</t>
  </si>
  <si>
    <t>المثنى</t>
  </si>
  <si>
    <t>ذي قار</t>
  </si>
  <si>
    <t>المحافظة</t>
  </si>
  <si>
    <t>صنف الطريق</t>
  </si>
  <si>
    <t>كركوك</t>
  </si>
  <si>
    <t>سريع</t>
  </si>
  <si>
    <t>رئيسي</t>
  </si>
  <si>
    <t>فرعي</t>
  </si>
  <si>
    <t>ريفي</t>
  </si>
  <si>
    <t>الشهر</t>
  </si>
  <si>
    <t>الاصطدام</t>
  </si>
  <si>
    <t>الدهس</t>
  </si>
  <si>
    <t>كانون الثاني</t>
  </si>
  <si>
    <t>نيسان</t>
  </si>
  <si>
    <t>حزيران</t>
  </si>
  <si>
    <t>آب</t>
  </si>
  <si>
    <t>تشرين الاول</t>
  </si>
  <si>
    <t>تشرين الثاني</t>
  </si>
  <si>
    <t>طبيعة الحادث</t>
  </si>
  <si>
    <t>مميت</t>
  </si>
  <si>
    <t>مميت مع جرحى</t>
  </si>
  <si>
    <t>جرحى فقط</t>
  </si>
  <si>
    <t>لاتوجد اصابات</t>
  </si>
  <si>
    <t>بابل</t>
  </si>
  <si>
    <t>اسباب الحادث</t>
  </si>
  <si>
    <t>الطريق</t>
  </si>
  <si>
    <t>السيارة</t>
  </si>
  <si>
    <t>السائق</t>
  </si>
  <si>
    <t>المشاة</t>
  </si>
  <si>
    <t>الركاب</t>
  </si>
  <si>
    <t>اخرى</t>
  </si>
  <si>
    <t>صالون</t>
  </si>
  <si>
    <t>استيشن</t>
  </si>
  <si>
    <t>حقلية</t>
  </si>
  <si>
    <t>باص</t>
  </si>
  <si>
    <t>فان</t>
  </si>
  <si>
    <t>دراجات</t>
  </si>
  <si>
    <t>بيك آب</t>
  </si>
  <si>
    <t>لوري</t>
  </si>
  <si>
    <t>آذار</t>
  </si>
  <si>
    <t>أيــــــار</t>
  </si>
  <si>
    <t>تمــــوز</t>
  </si>
  <si>
    <t>المجمــــوع</t>
  </si>
  <si>
    <t>كانــون الاول</t>
  </si>
  <si>
    <t xml:space="preserve">شــــباط </t>
  </si>
  <si>
    <t>أيـــــلول</t>
  </si>
  <si>
    <t xml:space="preserve">اصطدام </t>
  </si>
  <si>
    <t>انقلاب</t>
  </si>
  <si>
    <t>دهس</t>
  </si>
  <si>
    <t>ذكور</t>
  </si>
  <si>
    <t>اناث</t>
  </si>
  <si>
    <t>التفاصيل</t>
  </si>
  <si>
    <t>جروح طفيفة</t>
  </si>
  <si>
    <t>الانبار</t>
  </si>
  <si>
    <t>شروق</t>
  </si>
  <si>
    <t>غروب</t>
  </si>
  <si>
    <t>نهار</t>
  </si>
  <si>
    <t>ليل</t>
  </si>
  <si>
    <t>اصطدام</t>
  </si>
  <si>
    <t>فئات العمر بالسنين</t>
  </si>
  <si>
    <t>طفل</t>
  </si>
  <si>
    <t>امي</t>
  </si>
  <si>
    <t>يقرأ ويكتب</t>
  </si>
  <si>
    <t>ابتدائية</t>
  </si>
  <si>
    <t>متوسطة</t>
  </si>
  <si>
    <t>اعدادية</t>
  </si>
  <si>
    <t>دبلوم</t>
  </si>
  <si>
    <t>بكالوريوس</t>
  </si>
  <si>
    <t xml:space="preserve">دبلوم عالي </t>
  </si>
  <si>
    <t>ماجستير</t>
  </si>
  <si>
    <t>دكتوراه</t>
  </si>
  <si>
    <t>الوفيات</t>
  </si>
  <si>
    <t>عدد الحوادث</t>
  </si>
  <si>
    <t>عدد الجرحى</t>
  </si>
  <si>
    <t>عدد الوفيات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</si>
  <si>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</si>
  <si>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القادسية </t>
  </si>
  <si>
    <t xml:space="preserve">                        </t>
  </si>
  <si>
    <t xml:space="preserve">                                                                             </t>
  </si>
  <si>
    <t xml:space="preserve">المحافظة </t>
  </si>
  <si>
    <t xml:space="preserve">ذكور </t>
  </si>
  <si>
    <t xml:space="preserve">المجموع </t>
  </si>
  <si>
    <t xml:space="preserve">عدد الحوادث المرورية </t>
  </si>
  <si>
    <t>المجموع العام</t>
  </si>
  <si>
    <t xml:space="preserve">المعدل اليومي </t>
  </si>
  <si>
    <t xml:space="preserve">درجة الاصابة </t>
  </si>
  <si>
    <t xml:space="preserve">الوفيات </t>
  </si>
  <si>
    <t xml:space="preserve">عدد الوفيات </t>
  </si>
  <si>
    <t xml:space="preserve">جروح خطيرة </t>
  </si>
  <si>
    <t>(23 - 18)</t>
  </si>
  <si>
    <t>(29 - 24)</t>
  </si>
  <si>
    <t>(35 - 30)</t>
  </si>
  <si>
    <t>(41 - 36)</t>
  </si>
  <si>
    <t>(47 - 42)</t>
  </si>
  <si>
    <t>(53 - 48)</t>
  </si>
  <si>
    <t>(59 - 54)</t>
  </si>
  <si>
    <t xml:space="preserve">مجهول  </t>
  </si>
  <si>
    <t>(23 -18)</t>
  </si>
  <si>
    <t>(29 -24)</t>
  </si>
  <si>
    <t xml:space="preserve">(مجهول)  </t>
  </si>
  <si>
    <t xml:space="preserve">ذي قار </t>
  </si>
  <si>
    <t xml:space="preserve">ميسان </t>
  </si>
  <si>
    <t xml:space="preserve">البصرة </t>
  </si>
  <si>
    <t>النسبة المئوية %</t>
  </si>
  <si>
    <t xml:space="preserve">مميتة </t>
  </si>
  <si>
    <t xml:space="preserve">غير مميتة </t>
  </si>
  <si>
    <t>الاخرى</t>
  </si>
  <si>
    <t>الاشهر</t>
  </si>
  <si>
    <t>سيارة واقفة</t>
  </si>
  <si>
    <t>سيارة متحركة</t>
  </si>
  <si>
    <t>قطار</t>
  </si>
  <si>
    <t>عمود كهرباء</t>
  </si>
  <si>
    <t>حيوان</t>
  </si>
  <si>
    <t>سياج شارع</t>
  </si>
  <si>
    <t>سياج دار</t>
  </si>
  <si>
    <t>المحافظات</t>
  </si>
  <si>
    <t>مستوي</t>
  </si>
  <si>
    <t>منحدر</t>
  </si>
  <si>
    <t>قمة مرتفعة</t>
  </si>
  <si>
    <t>قوس اعتيادي</t>
  </si>
  <si>
    <t>نفق</t>
  </si>
  <si>
    <t>جسر</t>
  </si>
  <si>
    <t>الجنسية</t>
  </si>
  <si>
    <t>اعزب</t>
  </si>
  <si>
    <t>متزوج</t>
  </si>
  <si>
    <t>مطلق</t>
  </si>
  <si>
    <t>ارمل</t>
  </si>
  <si>
    <t>عراقي</t>
  </si>
  <si>
    <t>عربي</t>
  </si>
  <si>
    <t>اجنبي</t>
  </si>
  <si>
    <t>Total</t>
  </si>
  <si>
    <t>Road</t>
  </si>
  <si>
    <t>Car</t>
  </si>
  <si>
    <t>Driver</t>
  </si>
  <si>
    <t>Others</t>
  </si>
  <si>
    <t>Passengers</t>
  </si>
  <si>
    <t xml:space="preserve">serious injuries </t>
  </si>
  <si>
    <t>Percentage%</t>
  </si>
  <si>
    <t>Month</t>
  </si>
  <si>
    <t>January</t>
  </si>
  <si>
    <t>February</t>
  </si>
  <si>
    <t xml:space="preserve">شباط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</si>
  <si>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</si>
  <si>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</si>
  <si>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</si>
  <si>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</si>
  <si>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</si>
  <si>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</si>
  <si>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</si>
  <si>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</si>
  <si>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</si>
  <si>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</si>
  <si>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Cause of accident</t>
  </si>
  <si>
    <t>Walkers</t>
  </si>
  <si>
    <t>Type of transport</t>
  </si>
  <si>
    <t>Unknown</t>
  </si>
  <si>
    <t xml:space="preserve"> (60فأكثر)  more than 60</t>
  </si>
  <si>
    <t>الجنس</t>
  </si>
  <si>
    <t>The number of  traffic accidents recorded by months and the causes of  accident for 2015.</t>
  </si>
  <si>
    <t>شباط</t>
  </si>
  <si>
    <t>أيـــار</t>
  </si>
  <si>
    <t xml:space="preserve">تموز </t>
  </si>
  <si>
    <t>أيلـول</t>
  </si>
  <si>
    <t>كانون الاول</t>
  </si>
  <si>
    <t>عدد حوادث المرور المسجلة حسب الاشهر واسباب الحادث لسنة 2015</t>
  </si>
  <si>
    <t xml:space="preserve">              السنة              </t>
  </si>
  <si>
    <t xml:space="preserve">القضاء </t>
  </si>
  <si>
    <t xml:space="preserve">عدد الجرحى </t>
  </si>
  <si>
    <t xml:space="preserve">كركوك </t>
  </si>
  <si>
    <t xml:space="preserve">الحويجة </t>
  </si>
  <si>
    <t xml:space="preserve">داقوق </t>
  </si>
  <si>
    <t xml:space="preserve">دبس </t>
  </si>
  <si>
    <t>بعقوبة</t>
  </si>
  <si>
    <t xml:space="preserve">المقدادية </t>
  </si>
  <si>
    <t xml:space="preserve">الخالص </t>
  </si>
  <si>
    <t>خانقين</t>
  </si>
  <si>
    <t>بلدروز</t>
  </si>
  <si>
    <t>كفري</t>
  </si>
  <si>
    <t xml:space="preserve">بغداد </t>
  </si>
  <si>
    <t>الرصافة</t>
  </si>
  <si>
    <t>الاعظمية</t>
  </si>
  <si>
    <t>الصدرالثانية</t>
  </si>
  <si>
    <t>الصدرالاولى</t>
  </si>
  <si>
    <t xml:space="preserve">الكرخ </t>
  </si>
  <si>
    <t>الكاظمية</t>
  </si>
  <si>
    <t>المحمودية</t>
  </si>
  <si>
    <t>ابي غريب</t>
  </si>
  <si>
    <t>الطارمية</t>
  </si>
  <si>
    <t>المدائن</t>
  </si>
  <si>
    <t>الحلة</t>
  </si>
  <si>
    <t>المحاويل</t>
  </si>
  <si>
    <t>الهاشمية</t>
  </si>
  <si>
    <t>المسيب</t>
  </si>
  <si>
    <t>كوثى</t>
  </si>
  <si>
    <t>عين تمر</t>
  </si>
  <si>
    <t>الهندية</t>
  </si>
  <si>
    <t>القضاء</t>
  </si>
  <si>
    <t>الكوت</t>
  </si>
  <si>
    <t>النعمانية</t>
  </si>
  <si>
    <t>الحي</t>
  </si>
  <si>
    <t>بدرة</t>
  </si>
  <si>
    <t>الصويرة</t>
  </si>
  <si>
    <t>العزيزية</t>
  </si>
  <si>
    <t>تكريت</t>
  </si>
  <si>
    <t>طوز خورماتو</t>
  </si>
  <si>
    <t>سامراء</t>
  </si>
  <si>
    <t>بلد</t>
  </si>
  <si>
    <t>بيجي</t>
  </si>
  <si>
    <t>الدور</t>
  </si>
  <si>
    <t>الشرقاط</t>
  </si>
  <si>
    <t>الدجيل</t>
  </si>
  <si>
    <t>الكوفة</t>
  </si>
  <si>
    <t>المناذرة</t>
  </si>
  <si>
    <t>المشخاب</t>
  </si>
  <si>
    <t>الديوانية</t>
  </si>
  <si>
    <t>عفك</t>
  </si>
  <si>
    <t>الشامية</t>
  </si>
  <si>
    <t>الحمزة</t>
  </si>
  <si>
    <t>السماوة</t>
  </si>
  <si>
    <t>الرميثة</t>
  </si>
  <si>
    <t>السلمان</t>
  </si>
  <si>
    <t>الخضر</t>
  </si>
  <si>
    <t>الناصرية</t>
  </si>
  <si>
    <t>الرفاعي</t>
  </si>
  <si>
    <t>سوق الشيوخ</t>
  </si>
  <si>
    <t>الجبايش</t>
  </si>
  <si>
    <t>الشطرة</t>
  </si>
  <si>
    <t>العمارة</t>
  </si>
  <si>
    <t xml:space="preserve">علي الغربي </t>
  </si>
  <si>
    <t>الميمونة</t>
  </si>
  <si>
    <t>قلعة صالح</t>
  </si>
  <si>
    <t>المجر الكبير</t>
  </si>
  <si>
    <t>الكحلاء</t>
  </si>
  <si>
    <t>ابي الخصيب</t>
  </si>
  <si>
    <t>الزبير</t>
  </si>
  <si>
    <t>القرنة</t>
  </si>
  <si>
    <t>الفاو</t>
  </si>
  <si>
    <t>شط العرب</t>
  </si>
  <si>
    <t xml:space="preserve">المدينة </t>
  </si>
  <si>
    <t xml:space="preserve">     الجرحى     </t>
  </si>
  <si>
    <t>جدول ( 2 )</t>
  </si>
  <si>
    <t>Table ( 1 )</t>
  </si>
  <si>
    <t xml:space="preserve">عدد الحوادث </t>
  </si>
  <si>
    <t>Table ( 6 )</t>
  </si>
  <si>
    <t>Table ( 7 )</t>
  </si>
  <si>
    <t xml:space="preserve">جدول ( 12 )  </t>
  </si>
  <si>
    <t>Table ( 12 )</t>
  </si>
  <si>
    <t xml:space="preserve"> </t>
  </si>
  <si>
    <t>Table ( 13 )</t>
  </si>
  <si>
    <t>جدول ( 16 )</t>
  </si>
  <si>
    <t>جدول ( 19 )</t>
  </si>
  <si>
    <t>جدول ( 20 )</t>
  </si>
  <si>
    <t>جدول ( 15 )</t>
  </si>
  <si>
    <t>جدول ( 21 )</t>
  </si>
  <si>
    <t xml:space="preserve"> جدول ( 1 )</t>
  </si>
  <si>
    <t>الجرحى</t>
  </si>
  <si>
    <t xml:space="preserve">الانقلاب </t>
  </si>
  <si>
    <t>عدد الحوادث حسب وقت حصول الحادث 
   ( حالة الضياء )</t>
  </si>
  <si>
    <t xml:space="preserve">  التفاصيل</t>
  </si>
  <si>
    <t>جدول ( 7 )</t>
  </si>
  <si>
    <t xml:space="preserve">نسبة التغير %                 </t>
  </si>
  <si>
    <t xml:space="preserve">                                      </t>
  </si>
  <si>
    <t xml:space="preserve">            </t>
  </si>
  <si>
    <t xml:space="preserve">           </t>
  </si>
  <si>
    <t xml:space="preserve">                  </t>
  </si>
  <si>
    <t xml:space="preserve">         </t>
  </si>
  <si>
    <t xml:space="preserve">          </t>
  </si>
  <si>
    <t xml:space="preserve">                                                       </t>
  </si>
  <si>
    <t xml:space="preserve">                                                                              </t>
  </si>
  <si>
    <t xml:space="preserve">عدد الوفيات  </t>
  </si>
  <si>
    <t xml:space="preserve">عدد الجرحى   </t>
  </si>
  <si>
    <t>السرعة
الشديدة</t>
  </si>
  <si>
    <t>الأجتياز 
الخاطئ</t>
  </si>
  <si>
    <t>الأستدارة
الممنوعة</t>
  </si>
  <si>
    <t>عدم الأمتثال 
للاشارة الضوئية</t>
  </si>
  <si>
    <t xml:space="preserve">اخرى </t>
  </si>
  <si>
    <t xml:space="preserve"> السير 
عكس الاتجاه</t>
  </si>
  <si>
    <t xml:space="preserve">داخل المدينة </t>
  </si>
  <si>
    <t>خارج المدينة</t>
  </si>
  <si>
    <t>قيادة مركبة تحت تأثير مسكراو مخدر</t>
  </si>
  <si>
    <t xml:space="preserve">  قيادة المركبة     بدون اجازة   سياقة            </t>
  </si>
  <si>
    <t xml:space="preserve">صلاح الدين </t>
  </si>
  <si>
    <t xml:space="preserve">ديالى </t>
  </si>
  <si>
    <t xml:space="preserve">مميت مع جرحى </t>
  </si>
  <si>
    <t>جدول ( 11 )</t>
  </si>
  <si>
    <t>جدول ( 17 )</t>
  </si>
  <si>
    <t xml:space="preserve"> Table ( 18 )</t>
  </si>
  <si>
    <t>جدول ( 22 )</t>
  </si>
  <si>
    <t>Table ( 22 )</t>
  </si>
  <si>
    <t>Table ( 2 )</t>
  </si>
  <si>
    <t>جدول ( 18 )</t>
  </si>
  <si>
    <t>دراجة نارية</t>
  </si>
  <si>
    <t>مجموع الجروح</t>
  </si>
  <si>
    <t xml:space="preserve"> عدم التقيد 
بأسبقيات المرور</t>
  </si>
  <si>
    <t>Table ( 25 )</t>
  </si>
  <si>
    <t>المجموع الكلي</t>
  </si>
  <si>
    <t>Table ( 26 )</t>
  </si>
  <si>
    <t xml:space="preserve"> تابع جدول ( 26 )</t>
  </si>
  <si>
    <t>Table ( 27 )</t>
  </si>
  <si>
    <t>قيادة المركبة بدون اجازة سياقة</t>
  </si>
  <si>
    <t>مجموع الحوادث
 بسبب السائق</t>
  </si>
  <si>
    <t>الاسباب الرئيسية لوقوع حوادث المرور المسجلة بسبب السائق وحسب الحافظة لسنة 2017</t>
  </si>
  <si>
    <t xml:space="preserve">                اسباب الحوادث</t>
  </si>
  <si>
    <t xml:space="preserve">عدم 
الانتباه </t>
  </si>
  <si>
    <t xml:space="preserve">المجموع الكلي </t>
  </si>
  <si>
    <t>عدد الحوادث حسب صنف الطريق</t>
  </si>
  <si>
    <t xml:space="preserve">The number of  accidents by type of road </t>
  </si>
  <si>
    <t xml:space="preserve">The number of  accidents by the time of accident   </t>
  </si>
  <si>
    <t xml:space="preserve">The number of  accidents by causes of accident </t>
  </si>
  <si>
    <t xml:space="preserve">فرعي </t>
  </si>
  <si>
    <t xml:space="preserve">شروق </t>
  </si>
  <si>
    <t xml:space="preserve">غروب </t>
  </si>
  <si>
    <t>Crash</t>
  </si>
  <si>
    <t>Overtura</t>
  </si>
  <si>
    <t>Runover</t>
  </si>
  <si>
    <t>Deadly</t>
  </si>
  <si>
    <t>Non-deadly</t>
  </si>
  <si>
    <t xml:space="preserve">Total </t>
  </si>
  <si>
    <t>مواصفات خاصة</t>
  </si>
  <si>
    <t>Nature of Accident</t>
  </si>
  <si>
    <t>نوع الخطورة</t>
  </si>
  <si>
    <t xml:space="preserve">    عدد الحوادث حسب 
   (اسباب الحادث )</t>
  </si>
  <si>
    <t>year</t>
  </si>
  <si>
    <t xml:space="preserve">No. of accident </t>
  </si>
  <si>
    <t xml:space="preserve">Deaths </t>
  </si>
  <si>
    <t>Injuries</t>
  </si>
  <si>
    <t>Subroad</t>
  </si>
  <si>
    <t>Rural</t>
  </si>
  <si>
    <t>Main</t>
  </si>
  <si>
    <t>Highway</t>
  </si>
  <si>
    <t>Sunrise</t>
  </si>
  <si>
    <t>Sunset</t>
  </si>
  <si>
    <t>Morning</t>
  </si>
  <si>
    <t>Night</t>
  </si>
  <si>
    <t>WaIking</t>
  </si>
  <si>
    <t>Details</t>
  </si>
  <si>
    <t>Overturn</t>
  </si>
  <si>
    <t>Run over</t>
  </si>
  <si>
    <t xml:space="preserve">Details </t>
  </si>
  <si>
    <t>Mortality</t>
  </si>
  <si>
    <t>Males</t>
  </si>
  <si>
    <t>Females</t>
  </si>
  <si>
    <t xml:space="preserve">change rate %                 </t>
  </si>
  <si>
    <t xml:space="preserve">Mortality </t>
  </si>
  <si>
    <t xml:space="preserve">Total   </t>
  </si>
  <si>
    <t>Type of road</t>
  </si>
  <si>
    <t>Governorate</t>
  </si>
  <si>
    <t>Sub road</t>
  </si>
  <si>
    <t>Kirkuk</t>
  </si>
  <si>
    <t>Salah-Aideen</t>
  </si>
  <si>
    <t>Baghdad</t>
  </si>
  <si>
    <t>Babylon</t>
  </si>
  <si>
    <t>Kerbela</t>
  </si>
  <si>
    <t>Al-Najaf</t>
  </si>
  <si>
    <t>Al-Qadysia</t>
  </si>
  <si>
    <t>Al-muthanna</t>
  </si>
  <si>
    <t>Thi-qar</t>
  </si>
  <si>
    <t>Wasit</t>
  </si>
  <si>
    <t>Missan</t>
  </si>
  <si>
    <t>Basrah</t>
  </si>
  <si>
    <t>Type of accident</t>
  </si>
  <si>
    <t>Dyala</t>
  </si>
  <si>
    <t>No.of traffic accident</t>
  </si>
  <si>
    <t>N0. of injuries</t>
  </si>
  <si>
    <t>General total</t>
  </si>
  <si>
    <t>Monthly rate</t>
  </si>
  <si>
    <t>Daily rate</t>
  </si>
  <si>
    <t>Death with injury</t>
  </si>
  <si>
    <t>Injuries only</t>
  </si>
  <si>
    <t>Non</t>
  </si>
  <si>
    <t>Al-qadesya</t>
  </si>
  <si>
    <t>Thi-Qar</t>
  </si>
  <si>
    <t xml:space="preserve">Injuries only </t>
  </si>
  <si>
    <t xml:space="preserve">Accident time </t>
  </si>
  <si>
    <t xml:space="preserve">Injuries </t>
  </si>
  <si>
    <t>Saloon</t>
  </si>
  <si>
    <t>Station</t>
  </si>
  <si>
    <t>Farm</t>
  </si>
  <si>
    <t>Bus</t>
  </si>
  <si>
    <t>Pick up</t>
  </si>
  <si>
    <t>Van</t>
  </si>
  <si>
    <t>lorries</t>
  </si>
  <si>
    <t>Motorcycles</t>
  </si>
  <si>
    <t>Nature of accident</t>
  </si>
  <si>
    <t>Categories by years</t>
  </si>
  <si>
    <t>Over turn</t>
  </si>
  <si>
    <t>Child</t>
  </si>
  <si>
    <t>Illiterate</t>
  </si>
  <si>
    <t>Primary</t>
  </si>
  <si>
    <t>Intermediate</t>
  </si>
  <si>
    <t>Secondary</t>
  </si>
  <si>
    <t>Diploma</t>
  </si>
  <si>
    <t>Bachelor</t>
  </si>
  <si>
    <t>High
 diploma</t>
  </si>
  <si>
    <t>Doctorate</t>
  </si>
  <si>
    <t>gendr</t>
  </si>
  <si>
    <t>Al-qadysia</t>
  </si>
  <si>
    <t>Months</t>
  </si>
  <si>
    <t>Moving car</t>
  </si>
  <si>
    <t>stopping car</t>
  </si>
  <si>
    <t>Train</t>
  </si>
  <si>
    <t>Electricity pole</t>
  </si>
  <si>
    <t>Motorcycle</t>
  </si>
  <si>
    <t>Animal</t>
  </si>
  <si>
    <t>street fence</t>
  </si>
  <si>
    <t>house fence</t>
  </si>
  <si>
    <t>Accident type</t>
  </si>
  <si>
    <t>Turnover</t>
  </si>
  <si>
    <t>Other</t>
  </si>
  <si>
    <t>Flat</t>
  </si>
  <si>
    <t>One way</t>
  </si>
  <si>
    <t>Elevated way</t>
  </si>
  <si>
    <t>Bow</t>
  </si>
  <si>
    <t>Arc sharp</t>
  </si>
  <si>
    <t>tunnel</t>
  </si>
  <si>
    <t>Bridge</t>
  </si>
  <si>
    <t>Nationality</t>
  </si>
  <si>
    <t>Single</t>
  </si>
  <si>
    <t>Married</t>
  </si>
  <si>
    <t>Divorced</t>
  </si>
  <si>
    <t>Widower</t>
  </si>
  <si>
    <t>Iraqi</t>
  </si>
  <si>
    <t>Arabic</t>
  </si>
  <si>
    <t>Foreign</t>
  </si>
  <si>
    <t xml:space="preserve">عدم
 الانتباه </t>
  </si>
  <si>
    <t>Type Dangerous</t>
  </si>
  <si>
    <t>Deaths</t>
  </si>
  <si>
    <t>Diala</t>
  </si>
  <si>
    <t>Al-Muthanna</t>
  </si>
  <si>
    <t>Salah-AI-Deen</t>
  </si>
  <si>
    <t>Aiqada</t>
  </si>
  <si>
    <t>-</t>
  </si>
  <si>
    <t>ملاحظة نطرح المجموع الكلي من المميتة 6495 = 2365 - 8824 نستخرج الغير مميتة</t>
  </si>
  <si>
    <r>
      <rPr>
        <b/>
        <sz val="14"/>
        <rFont val="Arial"/>
        <family val="2"/>
      </rPr>
      <t>4446 - 967 = 3479</t>
    </r>
    <r>
      <rPr>
        <b/>
        <sz val="12"/>
        <rFont val="Arial"/>
        <family val="2"/>
      </rPr>
      <t xml:space="preserve">                                                                </t>
    </r>
  </si>
  <si>
    <t>.</t>
  </si>
  <si>
    <t xml:space="preserve">التاجي </t>
  </si>
  <si>
    <t>الزهور</t>
  </si>
  <si>
    <t>wounded</t>
  </si>
  <si>
    <t>Table ( 3 )</t>
  </si>
  <si>
    <t>جدول ( 9 )</t>
  </si>
  <si>
    <t>جدول  ( 3 )</t>
  </si>
  <si>
    <t>passengers</t>
  </si>
  <si>
    <t>outiade twon</t>
  </si>
  <si>
    <t>inside twon</t>
  </si>
  <si>
    <t xml:space="preserve">other </t>
  </si>
  <si>
    <t>total</t>
  </si>
  <si>
    <t>High Speed</t>
  </si>
  <si>
    <t>Driving reverse direction</t>
  </si>
  <si>
    <t>The wrong pass</t>
  </si>
  <si>
    <t>Non compliance with traffic priorities</t>
  </si>
  <si>
    <t xml:space="preserve">Non comliance with the traffic signal </t>
  </si>
  <si>
    <t>Out allowded roundness</t>
  </si>
  <si>
    <t>Driving hnder the influence of druges or alcohol</t>
  </si>
  <si>
    <t xml:space="preserve">Driving without diving license </t>
  </si>
  <si>
    <t>Lack of attention</t>
  </si>
  <si>
    <t>Al-Hawijah</t>
  </si>
  <si>
    <t>Dakuk</t>
  </si>
  <si>
    <t>Dibs</t>
  </si>
  <si>
    <t>Baakuba</t>
  </si>
  <si>
    <t>Al-Mukdadia</t>
  </si>
  <si>
    <t>Al-Khales</t>
  </si>
  <si>
    <t>Khankein</t>
  </si>
  <si>
    <t xml:space="preserve">Baladroos </t>
  </si>
  <si>
    <t>Kafri</t>
  </si>
  <si>
    <t xml:space="preserve">Tikrit </t>
  </si>
  <si>
    <t>Toz-Khormatou</t>
  </si>
  <si>
    <t>Al-adhamiya</t>
  </si>
  <si>
    <t>Samara</t>
  </si>
  <si>
    <t>Balsd</t>
  </si>
  <si>
    <t>Beji</t>
  </si>
  <si>
    <t>Dour</t>
  </si>
  <si>
    <t>Sherkat</t>
  </si>
  <si>
    <t>Al-Djeel</t>
  </si>
  <si>
    <t>Al-Resafa</t>
  </si>
  <si>
    <t>Al-Sadder-al-thanina</t>
  </si>
  <si>
    <t>Al-Sadder-al-Oula</t>
  </si>
  <si>
    <t>Al-Karkh</t>
  </si>
  <si>
    <t>Al-kadhemiya</t>
  </si>
  <si>
    <t>Al-mahmoudiya</t>
  </si>
  <si>
    <t>Abi-gareib</t>
  </si>
  <si>
    <t>Al-Tarmia</t>
  </si>
  <si>
    <t>Al-Madaen</t>
  </si>
  <si>
    <t>Al-Tajee</t>
  </si>
  <si>
    <t>Al-Zohuer</t>
  </si>
  <si>
    <t>Al-Hela</t>
  </si>
  <si>
    <t>Al-Mahawel</t>
  </si>
  <si>
    <t>Al-Hashmeia</t>
  </si>
  <si>
    <t>Al-Mousaiab</t>
  </si>
  <si>
    <t>Kawtha</t>
  </si>
  <si>
    <t>Kerbala</t>
  </si>
  <si>
    <t>Aien-Tamour</t>
  </si>
  <si>
    <t>Al-Hindia</t>
  </si>
  <si>
    <t>Al-koufa</t>
  </si>
  <si>
    <t>Al-Manathera</t>
  </si>
  <si>
    <t>Al-Meshkhab</t>
  </si>
  <si>
    <t>Al-Diwania</t>
  </si>
  <si>
    <t>Afak</t>
  </si>
  <si>
    <t>Al-Shamia</t>
  </si>
  <si>
    <t>Al-Hamza</t>
  </si>
  <si>
    <t>Al-Smawa</t>
  </si>
  <si>
    <t>Al-Rumaitha</t>
  </si>
  <si>
    <t>Al-Khedher</t>
  </si>
  <si>
    <t>Al-Nasiria</t>
  </si>
  <si>
    <t>Al-Refaie</t>
  </si>
  <si>
    <t>Souq-Al-Sheukh</t>
  </si>
  <si>
    <t>Al-Jebaiesh</t>
  </si>
  <si>
    <t>Al-Shattra</t>
  </si>
  <si>
    <t>Al-Kut</t>
  </si>
  <si>
    <t>Al-Numania</t>
  </si>
  <si>
    <t>Ak-Hay</t>
  </si>
  <si>
    <t>Badra</t>
  </si>
  <si>
    <t>Al-Swaira</t>
  </si>
  <si>
    <t>Al-Azeezia</t>
  </si>
  <si>
    <t>Al-Emara</t>
  </si>
  <si>
    <t>Ali-Algarbi</t>
  </si>
  <si>
    <t>Al-Maimona</t>
  </si>
  <si>
    <t>Kaluat-Saleh</t>
  </si>
  <si>
    <t>Al-Mejar-Alkaber</t>
  </si>
  <si>
    <t>Al-Kahlaa</t>
  </si>
  <si>
    <t>Al-Basra</t>
  </si>
  <si>
    <t>Abi-Alkhasib</t>
  </si>
  <si>
    <t>Al-Zober</t>
  </si>
  <si>
    <t>Al-Qarna</t>
  </si>
  <si>
    <t>Al-Faw</t>
  </si>
  <si>
    <t>Shaat-Al-Arab</t>
  </si>
  <si>
    <t>Al-Madena</t>
  </si>
  <si>
    <t>In-Line</t>
  </si>
  <si>
    <t>مستقيم</t>
  </si>
  <si>
    <t>قوس حاد</t>
  </si>
  <si>
    <t>Nature 
of Accident</t>
  </si>
  <si>
    <t xml:space="preserve">المجموع
</t>
  </si>
  <si>
    <t xml:space="preserve">المجموع
 </t>
  </si>
  <si>
    <t xml:space="preserve"> خصائص الطريق</t>
  </si>
  <si>
    <t xml:space="preserve">المجمـوع العام    </t>
  </si>
  <si>
    <t>Road Characteyistic</t>
  </si>
  <si>
    <t xml:space="preserve">            Scientific case           </t>
  </si>
  <si>
    <t xml:space="preserve">النجف </t>
  </si>
  <si>
    <t xml:space="preserve">واسط </t>
  </si>
  <si>
    <t xml:space="preserve">انقلاب </t>
  </si>
  <si>
    <t xml:space="preserve">دهس </t>
  </si>
  <si>
    <t>عدد الحوادث حسب طبيعة الحادث</t>
  </si>
  <si>
    <t>The number of  accidents by Nature of Accidents</t>
  </si>
  <si>
    <t>اعداد حوادث المرور المسجلة حسب المحافظة وطبيعة الحادث لسنة 2017</t>
  </si>
  <si>
    <t>اعداد حوادث المرور المسجلة حسب المحافظة وحالة الضياء لسنة 2017</t>
  </si>
  <si>
    <t>عدد الحوادث حسب وقت حصول الحادث 
( حالة الضياء )</t>
  </si>
  <si>
    <t>The number of accidents by time of accident</t>
  </si>
  <si>
    <t xml:space="preserve">نهار </t>
  </si>
  <si>
    <t>الســـــــــنوات</t>
  </si>
  <si>
    <t>Total of
 injuries</t>
  </si>
  <si>
    <t>مجموع
الجرحى</t>
  </si>
  <si>
    <t>light 
inguries</t>
  </si>
  <si>
    <t>جروح
 طفيفة</t>
  </si>
  <si>
    <t xml:space="preserve">serious
inguries </t>
  </si>
  <si>
    <t xml:space="preserve">جروح
 خطيرة </t>
  </si>
  <si>
    <t>خطورة الحادث</t>
  </si>
  <si>
    <t>Master 
sdegree</t>
  </si>
  <si>
    <t>Read 
&amp; write</t>
  </si>
  <si>
    <t xml:space="preserve">التفاصيل </t>
  </si>
  <si>
    <t xml:space="preserve">عدد الحوادث حسب صنف الطريق </t>
  </si>
  <si>
    <t xml:space="preserve">عدد الحوادث حسب اسباب الحادث </t>
  </si>
  <si>
    <t xml:space="preserve">صنف الطريق </t>
  </si>
  <si>
    <t xml:space="preserve">العدد </t>
  </si>
  <si>
    <t>العدد</t>
  </si>
  <si>
    <t>السبب</t>
  </si>
  <si>
    <t>Number</t>
  </si>
  <si>
    <t>Time of accident</t>
  </si>
  <si>
    <t>Cause</t>
  </si>
  <si>
    <t xml:space="preserve">السيارة </t>
  </si>
  <si>
    <t>Walking</t>
  </si>
  <si>
    <t>اجمالي المؤشرات الرئيسة لاحصاء حوادث المرور المسجلة لسنة 2017</t>
  </si>
  <si>
    <t>Total Main Indicators of traffic accidents for  2017.</t>
  </si>
  <si>
    <t>more
 than 60</t>
  </si>
  <si>
    <t>جدول ( 3 )</t>
  </si>
  <si>
    <t>years</t>
  </si>
  <si>
    <t xml:space="preserve">      الحالة التعليمية </t>
  </si>
  <si>
    <t xml:space="preserve"> 
( حالة الضياء ) </t>
  </si>
  <si>
    <t>Dangerous of accident</t>
  </si>
  <si>
    <t xml:space="preserve"> ( حالة الضياء )</t>
  </si>
  <si>
    <t>اسباب الحوادث</t>
  </si>
  <si>
    <t xml:space="preserve"> causes of  accidents   </t>
  </si>
  <si>
    <t xml:space="preserve"> causes of  accidents  </t>
  </si>
  <si>
    <t>عدد حوادث المرور المسجلة حسب الخطورة لسنة 2018</t>
  </si>
  <si>
    <t>The number oftraffic accidents by gravity for 2018</t>
  </si>
  <si>
    <t xml:space="preserve">السنوات </t>
  </si>
  <si>
    <t>Inguries</t>
  </si>
  <si>
    <t>جدول ( 10 )</t>
  </si>
  <si>
    <t>ضلاح الدين</t>
  </si>
  <si>
    <t>جدول (  )</t>
  </si>
  <si>
    <t>Table (  )</t>
  </si>
  <si>
    <t>خارج منطقة العبور</t>
  </si>
  <si>
    <t>عدم وجود منطقة عبور</t>
  </si>
  <si>
    <t xml:space="preserve">عدد حوادث الدهس المسجلة حسب المحافظة ومناطق العبور خلال سنة 2019 </t>
  </si>
  <si>
    <t xml:space="preserve">طبيعة الحادث </t>
  </si>
  <si>
    <t xml:space="preserve">على منطقة العبور </t>
  </si>
  <si>
    <t>حالة الدهس</t>
  </si>
  <si>
    <r>
      <rPr>
        <b/>
        <sz val="12"/>
        <rFont val="Arial"/>
        <family val="2"/>
      </rPr>
      <t xml:space="preserve"> Accident- Run ove</t>
    </r>
    <r>
      <rPr>
        <sz val="10"/>
        <rFont val="Arial"/>
        <family val="2"/>
      </rPr>
      <t>r</t>
    </r>
  </si>
  <si>
    <t>Nineveh</t>
  </si>
  <si>
    <t>Baghadad</t>
  </si>
  <si>
    <t>Salah - Aldeen</t>
  </si>
  <si>
    <t>AL - Najaf</t>
  </si>
  <si>
    <t>AL - Qadysia</t>
  </si>
  <si>
    <t>AL - Muthanna</t>
  </si>
  <si>
    <t xml:space="preserve">Thi - Qar </t>
  </si>
  <si>
    <t>AL - anbar</t>
  </si>
  <si>
    <t>المعدل الشهري</t>
  </si>
  <si>
    <t>Grand -Total</t>
  </si>
  <si>
    <t>Al - Anbar</t>
  </si>
  <si>
    <t>Al - Najaf</t>
  </si>
  <si>
    <t>Al - Qadysia</t>
  </si>
  <si>
    <t>Al - Muthanna</t>
  </si>
  <si>
    <t>Thi - Qar</t>
  </si>
  <si>
    <t>percentage %</t>
  </si>
  <si>
    <t>Al - Nnbar</t>
  </si>
  <si>
    <t xml:space="preserve">الفئات العمرية </t>
  </si>
  <si>
    <t xml:space="preserve">Accident type
       </t>
  </si>
  <si>
    <t>kerbela</t>
  </si>
  <si>
    <t>Al- Anbar</t>
  </si>
  <si>
    <t xml:space="preserve">                                   </t>
  </si>
  <si>
    <t>الموصل</t>
  </si>
  <si>
    <t xml:space="preserve">الحمدانية </t>
  </si>
  <si>
    <t xml:space="preserve">سنجار </t>
  </si>
  <si>
    <t>تلعفر</t>
  </si>
  <si>
    <t>الشيخان</t>
  </si>
  <si>
    <t>الحضر</t>
  </si>
  <si>
    <t>البعاج</t>
  </si>
  <si>
    <t xml:space="preserve">مخمور </t>
  </si>
  <si>
    <t>سميل</t>
  </si>
  <si>
    <t>الرمادي</t>
  </si>
  <si>
    <t>هيت</t>
  </si>
  <si>
    <t>الفلوجة</t>
  </si>
  <si>
    <t xml:space="preserve">عنة </t>
  </si>
  <si>
    <t>حديثة</t>
  </si>
  <si>
    <t>الرطبة</t>
  </si>
  <si>
    <t>القائم</t>
  </si>
  <si>
    <t>راوة</t>
  </si>
  <si>
    <t>Al Anbar</t>
  </si>
  <si>
    <t>لاستخراج النسبة المئوية لكل من الاصطدام - والانقلاب - والدهس - والاخلرى نقسم مجموع كل من الاصظدام 5071 على المجموع الكلي 9852 100X= النسبة المئوية</t>
  </si>
  <si>
    <t>Al - anbar</t>
  </si>
  <si>
    <t>Al-Anbar</t>
  </si>
  <si>
    <t>Ramadi</t>
  </si>
  <si>
    <t>Hiet</t>
  </si>
  <si>
    <t>Falluja</t>
  </si>
  <si>
    <t>Anaa</t>
  </si>
  <si>
    <t>Haditha</t>
  </si>
  <si>
    <t>Al-ruttbah</t>
  </si>
  <si>
    <t>Al-kaaem</t>
  </si>
  <si>
    <t>Rawaa</t>
  </si>
  <si>
    <t>Mousl</t>
  </si>
  <si>
    <t>Hamdaniah</t>
  </si>
  <si>
    <t xml:space="preserve">Tlkeef </t>
  </si>
  <si>
    <t>Sinjar</t>
  </si>
  <si>
    <t>Talafar</t>
  </si>
  <si>
    <t>Al-Shikhan</t>
  </si>
  <si>
    <t>Al-hadhar</t>
  </si>
  <si>
    <t>Al-Baaj</t>
  </si>
  <si>
    <t>Makhmur</t>
  </si>
  <si>
    <t>Sumel</t>
  </si>
  <si>
    <t>Farm-tools</t>
  </si>
  <si>
    <t>Sub-road</t>
  </si>
  <si>
    <t xml:space="preserve"> المصدر : وزارة الداخلية / وكالة الوزارة لشؤون الشرطة / مديرية الأحصاء الجنائي .</t>
  </si>
  <si>
    <t>تلكيف</t>
  </si>
  <si>
    <t>Degree of injury</t>
  </si>
  <si>
    <t>المصدر : وزارة الداخلية / وكالة الوزارة لشؤون الشرطة / مديرية الأحصاء الجنائي .</t>
  </si>
  <si>
    <t>Age - groups</t>
  </si>
  <si>
    <r>
      <t xml:space="preserve"> المؤشرات الرئيسة لأحصاء حوادث المرورالمسجلة للسنوات 2015 </t>
    </r>
    <r>
      <rPr>
        <sz val="16"/>
        <rFont val="Arial"/>
        <family val="2"/>
      </rPr>
      <t>-</t>
    </r>
    <r>
      <rPr>
        <b/>
        <sz val="16"/>
        <rFont val="Arial"/>
        <family val="2"/>
      </rPr>
      <t xml:space="preserve"> 2019</t>
    </r>
  </si>
  <si>
    <t>عدد حوادث المرور المسجلة حسب الخطورة لسنة 2019</t>
  </si>
  <si>
    <t>The number oftraffic accidents by gravity for 2019</t>
  </si>
  <si>
    <t>عدد الوفيات والجرحى لحوادث المرور حسب طبيعة الحادث والجنس لسنة 2019</t>
  </si>
  <si>
    <t>درجة اصابة الاشخاص لسنتي 2018 - 2019</t>
  </si>
  <si>
    <t>عدد حوادث المرورالمسجلة حسب المحافظة وصنف الطريق لسنة 2019</t>
  </si>
  <si>
    <t>عدد حوادث المرور المسجلة حسب الأشهر وطبيعة الحادث لسنة 2019</t>
  </si>
  <si>
    <t xml:space="preserve">مقارنة بين عدد الحوادث المرورية وضحاياها لسنتي 2018 - 2019 </t>
  </si>
  <si>
    <t>عدد حوادث المرور المسجلة حسب طبيعة الحادث والمحافظة وخطورة الحادث لسنة 2019</t>
  </si>
  <si>
    <t>عدد حوادث المرور المسجلة حسب المحافظة وخطورة الحادث لسنة 2019</t>
  </si>
  <si>
    <t>عدد حوادث المرور المسجلة حسب المحافظة واسباب الحادث لسنة 2019</t>
  </si>
  <si>
    <t>عدد حوادث المرور المسجلة حسب المحافظة ووقت حصول الحادث ( حالة الضياء ) لسنة 2019</t>
  </si>
  <si>
    <t>عدد السواق المشتركين في حوادث المرور المسجلة حسب المحافظة والفئات العمرية لسنة 2019</t>
  </si>
  <si>
    <t>عدد الوفيات بسبب حوادث المرور المسجلة حسب طبيعة الحادث والفئات العمرية لسنة 2019</t>
  </si>
  <si>
    <t>عدد الوفيات بسبب حوادث المرور المسجلة حسب طبيعة الحادث والحالة التعليمية لسنة 2019</t>
  </si>
  <si>
    <t>عدد الوفيات لحوادث المرور المسجلة حسب المحافظة وطبيعة الحادث والجنس لسنة 2019</t>
  </si>
  <si>
    <t>عدد الجرحى لحوادث المرور المسجلة حسب المحافظة وطبيعة الحادث والجنس لسنة 2019</t>
  </si>
  <si>
    <t>عدد حوادث المرور المسجلة نتيجة الأصطدام حسب الأشهر واسباب الحادث لسنة 2019</t>
  </si>
  <si>
    <t>توزيع حوادث المرور المسجلة حسب طبيعة الحادث وخصائص الطريق لسنة 2019</t>
  </si>
  <si>
    <t>عدد الوفيات بسبب حوادث المرور المسجلة حسب طبيعة الحادث والجنسية والحالة الزوجية لسنة 2019</t>
  </si>
  <si>
    <t>عدد حوادث المرور المسجلة حسب المحافظة وطبيعة الحادث ومكان وقوع الحادث ( داخل - خارج ) المدينة لسنة 2019</t>
  </si>
  <si>
    <t>الاسباب الرئيسة لوقوع حوادث المرور المسجلة ( الوفيات ) بسبب السائق وحسب المحافظة لسنة 2019</t>
  </si>
  <si>
    <t xml:space="preserve"> الاسباب الرئيسة لوقوع حوادث المرور المسجلة ( الجرحى ) بسبب السائق وحسب المحافظة لسنة 2019</t>
  </si>
  <si>
    <t>عدد حوادث المرور ( الوفيات والجرحى ) المسجلة في مديرية المرور العامة على مستوى قضاء لكل محافظة لسنة 2019</t>
  </si>
  <si>
    <t>تموز</t>
  </si>
  <si>
    <t xml:space="preserve">تشرين الثاني </t>
  </si>
  <si>
    <t>يتبع جدول  ( 3 )</t>
  </si>
  <si>
    <t xml:space="preserve">جدول ( 5 ) </t>
  </si>
  <si>
    <t xml:space="preserve">Table ( 5 )        </t>
  </si>
  <si>
    <t>جدول  ( 6 )</t>
  </si>
  <si>
    <t xml:space="preserve"> Table ( 9 )</t>
  </si>
  <si>
    <t>Table ( 10 )</t>
  </si>
  <si>
    <t xml:space="preserve"> Table ( 11 )</t>
  </si>
  <si>
    <t>جدول ( 12 )</t>
  </si>
  <si>
    <t xml:space="preserve">جدول ( 13 )  </t>
  </si>
  <si>
    <t xml:space="preserve">جدول ( 14 ) </t>
  </si>
  <si>
    <t>Table ( 14 )</t>
  </si>
  <si>
    <t xml:space="preserve">Table ( 15 )   </t>
  </si>
  <si>
    <t xml:space="preserve"> Table ( 16 )</t>
  </si>
  <si>
    <t>Table ( 17 )</t>
  </si>
  <si>
    <t xml:space="preserve"> Table ( 19 )</t>
  </si>
  <si>
    <t>Table ( 20 )</t>
  </si>
  <si>
    <t xml:space="preserve"> Table ( 21 )</t>
  </si>
  <si>
    <t xml:space="preserve">الشهر </t>
  </si>
  <si>
    <t>month</t>
  </si>
  <si>
    <t xml:space="preserve">كانون الثاني </t>
  </si>
  <si>
    <t>اّذار</t>
  </si>
  <si>
    <t xml:space="preserve">نيسان </t>
  </si>
  <si>
    <t>أيار</t>
  </si>
  <si>
    <t xml:space="preserve">حزيران </t>
  </si>
  <si>
    <t>اّب</t>
  </si>
  <si>
    <t>أيلول</t>
  </si>
  <si>
    <t xml:space="preserve">كانون الاول </t>
  </si>
  <si>
    <t xml:space="preserve"> جدول  ( 4 )</t>
  </si>
  <si>
    <t>يتبع جدول  ( 4 )</t>
  </si>
  <si>
    <t xml:space="preserve">الاخرى </t>
  </si>
  <si>
    <t xml:space="preserve">خطورة الحادث </t>
  </si>
  <si>
    <t>عدد المركبات المشتركة في حوادث المرور المسجلة حسب المحافظة ونوع المركبة لسنة 2019</t>
  </si>
  <si>
    <t xml:space="preserve">نوع المركبة </t>
  </si>
  <si>
    <t>severity of the accident</t>
  </si>
  <si>
    <t>سيارات الركاب</t>
  </si>
  <si>
    <t>سيارات الحمل</t>
  </si>
  <si>
    <t>passenger car</t>
  </si>
  <si>
    <t>pregnancy car</t>
  </si>
  <si>
    <t xml:space="preserve"> جدول ( 23 ) </t>
  </si>
  <si>
    <t xml:space="preserve"> Table ( 23 )</t>
  </si>
  <si>
    <t>جدول ( 24 )</t>
  </si>
  <si>
    <t>Table ( 24 )</t>
  </si>
  <si>
    <t xml:space="preserve">جدول ( 25 ) </t>
  </si>
  <si>
    <t>جدول ( 26 )</t>
  </si>
  <si>
    <t>Table ( 4 )</t>
  </si>
  <si>
    <r>
      <t xml:space="preserve"> </t>
    </r>
    <r>
      <rPr>
        <b/>
        <sz val="14"/>
        <rFont val="Arial"/>
        <family val="2"/>
      </rPr>
      <t xml:space="preserve">المصدر : وزارة الداخلية / وكالة الوزارة لشؤون الشرطة / مديرية الأحصاء الجنائي </t>
    </r>
  </si>
  <si>
    <t>يتبع جدول ( 21 )</t>
  </si>
  <si>
    <t>يتبع جدول ( 11 )</t>
  </si>
  <si>
    <t xml:space="preserve">المصدر : وزارة الداخلية / وكالة الوزارة لشؤون الشرطة / مديرية الأحصاء الجنائي </t>
  </si>
  <si>
    <t>المصدر : وزارة الداخلية / وكالة الوزارة لشؤون الشرطة / مديرية الأحصاء الجنائي</t>
  </si>
  <si>
    <r>
      <t xml:space="preserve"> </t>
    </r>
    <r>
      <rPr>
        <b/>
        <sz val="16"/>
        <rFont val="Arial"/>
        <family val="2"/>
      </rPr>
      <t xml:space="preserve">المصدر : وزارة الداخلية / وكالة الوزارة لشؤون الشرطة / مديرية الأحصاء الجنائي </t>
    </r>
  </si>
  <si>
    <t>يتبع جدول ( 20 )</t>
  </si>
  <si>
    <t xml:space="preserve"> جدول ( 27 )</t>
  </si>
  <si>
    <r>
      <t xml:space="preserve"> </t>
    </r>
    <r>
      <rPr>
        <b/>
        <sz val="16"/>
        <rFont val="Arial"/>
        <family val="2"/>
      </rPr>
      <t>المصدر : وزارة الداخلية / وكالة الوزارة لشؤون الشرطة / مديرية الأحصاء الجنائي</t>
    </r>
  </si>
  <si>
    <t>جدول ( 28 )</t>
  </si>
  <si>
    <t>Table ( 28 )</t>
  </si>
  <si>
    <t>يتبع جدول (28)</t>
  </si>
  <si>
    <t>يتبع ( 28 )</t>
  </si>
  <si>
    <t xml:space="preserve"> Main indicators of traffic accidents recorded for the years 2015 - 2019</t>
  </si>
  <si>
    <t xml:space="preserve">نسبة التغير السنوي% (2018 - 2019) 
 (percentage rate for%( 2019 - 2018
   </t>
  </si>
  <si>
    <t>The number of traffic accidents by gravity for the year 2019</t>
  </si>
  <si>
    <t>اجمالي المؤشرات الرئيسة لأحصاء عدد حوادث المرورالمسجلة حسب ( صنف الطريق ، حالة الضياء ، اسباب الحادث ) والمحافظة وطبيعة الحادث لسنة 2019</t>
  </si>
  <si>
    <t xml:space="preserve">The total of traffic accidents recorded by ( road tybe ، State of Light ، Cause of accident ) and governorates and nature of accident for the year 2019 </t>
  </si>
  <si>
    <t xml:space="preserve">The total of traffic accidents recorded by ( road tybe ، State of Light ، Cause of accident ) and governorates tybe and nature of accident for the year 2019 </t>
  </si>
  <si>
    <t>Con.Table ( 3 )</t>
  </si>
  <si>
    <t>wasit</t>
  </si>
  <si>
    <t>المحجموع الكلي للمحافظة</t>
  </si>
  <si>
    <t>Grand total Governorate</t>
  </si>
  <si>
    <r>
      <t>اجمالي المؤشرات الرئيسة لأحصاء عدد حوادث المرورالمسجلة حسب (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 xml:space="preserve"> صنف الطريق ، حالة الضياء ، اسباب الحادث ) والاشهر وطبيعة الحادث لسنة 2019</t>
    </r>
  </si>
  <si>
    <t xml:space="preserve">The total of traffic accidents recorded by ( road tybe ، State of Light ، Cause of accident ) and month  and nature of accident for 2019 </t>
  </si>
  <si>
    <t xml:space="preserve">The total of traffic accidents recorded by ( road tybe ، State of Light ، Cause of accident ) and month and nature of accident for the year 2019 </t>
  </si>
  <si>
    <t xml:space="preserve">The total of traffic accidents recorded by ( road tybe ، State of Light ، Cause of accident ) and governorates and nature of accident for the yeay 2019 </t>
  </si>
  <si>
    <t>Con.Table ( 4 )</t>
  </si>
  <si>
    <t>اجمالي المؤشرات الرئيسة لأحصاء عدد حوادث المرورالمسجلة حسب ( صنف الطريق ، حالة الضياء ، اسباب الحادث ) والاشهر وطبيعة الحادث لسنة 2019</t>
  </si>
  <si>
    <t xml:space="preserve">The total of traffic accidents recorded by ( road tybe ، State of Light ، Cause of accident ) and month and nature of accident for 2019 </t>
  </si>
  <si>
    <t>Number of deaths and injuries of traffic accidents according to the nature of the accidents 
and sex for the year 2019</t>
  </si>
  <si>
    <t>Male</t>
  </si>
  <si>
    <t>Female</t>
  </si>
  <si>
    <t>The rate of people injury for the years 2018 - 2019</t>
  </si>
  <si>
    <t>The number of traffic accidents by governorate and the type of road for the year 2019</t>
  </si>
  <si>
    <t>The number of traffic accidents recorded by months and the nature of the accident for the year 2019</t>
  </si>
  <si>
    <t xml:space="preserve">  Comparison between the number of traffic accidents and their victims for the year 2018 - 2019</t>
  </si>
  <si>
    <t>The number of recorded traffic accidents by accident type and governorate
 and the danger of accident for the year 2019</t>
  </si>
  <si>
    <t>The number of recorded traffic accidents by accident type and governorate 
and the danger of accident for the year 2019</t>
  </si>
  <si>
    <t xml:space="preserve">  Con.Table ( 11 )</t>
  </si>
  <si>
    <t xml:space="preserve">The number of  traffic accidents recorded by governorate  and the danger of  accident for the year 2019 </t>
  </si>
  <si>
    <t>The number of  traffic accidents recorded by governorate and the causes of  accident for the year 2019</t>
  </si>
  <si>
    <t xml:space="preserve">The number of  traffic accidents recorded by governorate and the time of the accident for the year 2019 </t>
  </si>
  <si>
    <t>عدد الوفيات والجرحى لحوادث المرور المسجلة حسب المحافظة لسنتي 2018 - 2019</t>
  </si>
  <si>
    <t>The number of transport involved in traffic accidents by governorate and type of transport for the year 2019</t>
  </si>
  <si>
    <t xml:space="preserve">The number of drivers involved in traffic accidents registered by governorate and age groups for the yaer 2019 </t>
  </si>
  <si>
    <t xml:space="preserve"> The number of deaths due to traffic accidents recorded by the nature of the accident and the age groups for the year 2019</t>
  </si>
  <si>
    <t xml:space="preserve">  60 فأكثر </t>
  </si>
  <si>
    <t>(5 فأقل) less than 5</t>
  </si>
  <si>
    <t>the number of deaths due to traffic accidents recorded by the nature of the accident and the scientific case for the year 2019</t>
  </si>
  <si>
    <t>The number of deaths of traffic accidents by governorate and nature of the accident and sex for the year 2019</t>
  </si>
  <si>
    <t>Con.Table ( 20 )</t>
  </si>
  <si>
    <t xml:space="preserve"> The number of deaths of traffic accidents by governorate and nature of the accident and sex for the year 2019</t>
  </si>
  <si>
    <t>The number of wounded of traffic accidents by governorate and nature of the accident and sex for the year 2019</t>
  </si>
  <si>
    <t>Con.Table ( 21 )</t>
  </si>
  <si>
    <t xml:space="preserve"> The number of recorded traffic accidents  by months, and the cause of the accident for the year 2019</t>
  </si>
  <si>
    <t xml:space="preserve"> Distribution of recorded traffic accidents  by the properties of road for the year 2019</t>
  </si>
  <si>
    <t xml:space="preserve"> the number of deaths due of traffic accidents recorded by the nature of the accident, nationality and marital status for the year 2019 </t>
  </si>
  <si>
    <t>The Number of registered traffic accidents by governorate location of accident and accident nature ( inside or outside ) for the year 2019</t>
  </si>
  <si>
    <t>The main reasons for the recorded traffic ( deaths ) and according to the governnorats for the yaer 2019</t>
  </si>
  <si>
    <t>The main reasons for the recorded traffic ( injuries ) and according to the governnorats for the year 2019</t>
  </si>
  <si>
    <t>The number of traffic accident ( Deaths and injuries ) recorded in the general traffic level for each  governorate for the year 2019</t>
  </si>
  <si>
    <t>Con .Table ( 28 )</t>
  </si>
  <si>
    <t>Con.Table ( 28 )</t>
  </si>
  <si>
    <t>Al-Salman</t>
  </si>
  <si>
    <t xml:space="preserve"> kerbela</t>
  </si>
  <si>
    <t>The Number of deaths and injuries by governorate for the years (2018 - 2019)</t>
  </si>
  <si>
    <t xml:space="preserve"> المصدر : وزارة الداخلية / وكالة الوزارة لشؤون الشرطة / مديرية الأحصاء الجنائي</t>
  </si>
  <si>
    <t xml:space="preserve">عدد حوادث المرور المسجلة حسب المحافظة وطبيعة الحادث لسنة 2018  </t>
  </si>
  <si>
    <t>The number of recorded traffic accidents by governorate and the nature of the accident for the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</si>
</sst>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3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26"/>
      <name val="Arial"/>
      <family val="2"/>
    </font>
    <font>
      <b/>
      <sz val="1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20"/>
      <name val="Arial"/>
      <family val="2"/>
    </font>
    <font>
      <b/>
      <sz val="18"/>
      <name val="Times New Roman"/>
      <family val="1"/>
    </font>
    <font>
      <b/>
      <sz val="11"/>
      <color rgb="FF00000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6"/>
      <name val="Times New Roman"/>
      <family val="1"/>
    </font>
    <font>
      <b/>
      <sz val="12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Arial"/>
      <family val="2"/>
    </font>
    <font>
      <sz val="20"/>
      <name val="Arial"/>
      <family val="2"/>
    </font>
    <font>
      <b/>
      <sz val="20"/>
      <color theme="1"/>
      <name val="Arial"/>
      <family val="2"/>
    </font>
    <font>
      <sz val="10"/>
      <color theme="0"/>
      <name val="Arial"/>
      <family val="2"/>
    </font>
    <font>
      <b/>
      <i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87">
    <xf numFmtId="0" fontId="0" fillId="0" borderId="0" xfId="0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0" fontId="4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5" fillId="0" borderId="0" xfId="0" applyFont="1" applyAlignment="1">
      <alignment vertical="center" readingOrder="2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2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4" fillId="0" borderId="0" xfId="0" applyFont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4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0" fillId="4" borderId="0" xfId="0" applyFont="1" applyFill="1"/>
    <xf numFmtId="0" fontId="20" fillId="4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2" fillId="0" borderId="6" xfId="0" applyFont="1" applyBorder="1" applyAlignment="1"/>
    <xf numFmtId="0" fontId="14" fillId="4" borderId="6" xfId="0" applyFont="1" applyFill="1" applyBorder="1" applyAlignment="1"/>
    <xf numFmtId="0" fontId="20" fillId="4" borderId="6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0" borderId="2" xfId="0" applyFont="1" applyBorder="1" applyAlignment="1"/>
    <xf numFmtId="0" fontId="21" fillId="0" borderId="0" xfId="0" applyFont="1" applyBorder="1" applyAlignment="1"/>
    <xf numFmtId="0" fontId="21" fillId="0" borderId="3" xfId="0" applyFont="1" applyBorder="1" applyAlignment="1"/>
    <xf numFmtId="0" fontId="14" fillId="4" borderId="0" xfId="0" applyFont="1" applyFill="1" applyBorder="1" applyAlignment="1">
      <alignment horizontal="center" vertical="center"/>
    </xf>
    <xf numFmtId="0" fontId="28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9" fillId="0" borderId="0" xfId="0" applyFont="1"/>
    <xf numFmtId="0" fontId="27" fillId="5" borderId="0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2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7" fillId="4" borderId="7" xfId="0" applyFont="1" applyFill="1" applyBorder="1" applyAlignment="1">
      <alignment vertical="center"/>
    </xf>
    <xf numFmtId="0" fontId="27" fillId="4" borderId="47" xfId="0" applyFont="1" applyFill="1" applyBorder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right" vertical="center"/>
    </xf>
    <xf numFmtId="0" fontId="14" fillId="4" borderId="37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4" borderId="37" xfId="0" applyFont="1" applyFill="1" applyBorder="1" applyAlignment="1">
      <alignment vertical="center"/>
    </xf>
    <xf numFmtId="0" fontId="27" fillId="5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Border="1" applyAlignment="1"/>
    <xf numFmtId="0" fontId="0" fillId="0" borderId="0" xfId="0"/>
    <xf numFmtId="0" fontId="14" fillId="5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0" fillId="0" borderId="0" xfId="0"/>
    <xf numFmtId="0" fontId="14" fillId="5" borderId="7" xfId="0" applyFont="1" applyFill="1" applyBorder="1" applyAlignment="1">
      <alignment horizontal="right" vertical="center" wrapText="1"/>
    </xf>
    <xf numFmtId="0" fontId="32" fillId="0" borderId="0" xfId="0" applyFont="1"/>
    <xf numFmtId="0" fontId="1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14" fillId="5" borderId="6" xfId="0" applyFont="1" applyFill="1" applyBorder="1" applyAlignment="1">
      <alignment horizontal="center" vertical="top"/>
    </xf>
    <xf numFmtId="0" fontId="0" fillId="0" borderId="0" xfId="0"/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10" fillId="0" borderId="0" xfId="0" applyFont="1" applyAlignment="1">
      <alignment vertical="top"/>
    </xf>
    <xf numFmtId="0" fontId="0" fillId="0" borderId="47" xfId="0" applyBorder="1"/>
    <xf numFmtId="0" fontId="14" fillId="0" borderId="6" xfId="0" applyFont="1" applyBorder="1" applyAlignment="1">
      <alignment vertical="center"/>
    </xf>
    <xf numFmtId="0" fontId="6" fillId="4" borderId="40" xfId="0" applyFont="1" applyFill="1" applyBorder="1" applyAlignment="1">
      <alignment wrapText="1"/>
    </xf>
    <xf numFmtId="0" fontId="6" fillId="4" borderId="48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/>
    <xf numFmtId="0" fontId="14" fillId="4" borderId="0" xfId="0" applyFont="1" applyFill="1" applyAlignment="1">
      <alignment horizontal="right" vertical="center"/>
    </xf>
    <xf numFmtId="0" fontId="0" fillId="0" borderId="0" xfId="0" applyBorder="1" applyAlignment="1"/>
    <xf numFmtId="0" fontId="14" fillId="4" borderId="7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0" fillId="0" borderId="8" xfId="0" applyBorder="1"/>
    <xf numFmtId="0" fontId="20" fillId="0" borderId="0" xfId="0" applyFont="1" applyBorder="1" applyAlignment="1">
      <alignment vertical="center"/>
    </xf>
    <xf numFmtId="0" fontId="30" fillId="0" borderId="47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left" vertical="center" wrapText="1"/>
    </xf>
    <xf numFmtId="3" fontId="14" fillId="0" borderId="18" xfId="0" applyNumberFormat="1" applyFont="1" applyBorder="1" applyAlignment="1">
      <alignment horizontal="left" vertical="center" wrapText="1"/>
    </xf>
    <xf numFmtId="3" fontId="14" fillId="4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left" vertical="center" wrapText="1"/>
    </xf>
    <xf numFmtId="0" fontId="6" fillId="4" borderId="47" xfId="0" applyFont="1" applyFill="1" applyBorder="1" applyAlignment="1">
      <alignment vertical="center" wrapText="1"/>
    </xf>
    <xf numFmtId="3" fontId="14" fillId="4" borderId="47" xfId="0" applyNumberFormat="1" applyFont="1" applyFill="1" applyBorder="1" applyAlignment="1">
      <alignment horizontal="center" vertical="center" wrapText="1"/>
    </xf>
    <xf numFmtId="3" fontId="14" fillId="4" borderId="47" xfId="0" applyNumberFormat="1" applyFont="1" applyFill="1" applyBorder="1" applyAlignment="1">
      <alignment horizontal="center" vertical="center"/>
    </xf>
    <xf numFmtId="3" fontId="14" fillId="4" borderId="47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" fillId="0" borderId="0" xfId="0" applyFont="1"/>
    <xf numFmtId="3" fontId="14" fillId="0" borderId="7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6" fillId="4" borderId="11" xfId="0" applyFont="1" applyFill="1" applyBorder="1" applyAlignment="1">
      <alignment horizontal="center" wrapText="1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2" borderId="18" xfId="0" applyNumberFormat="1" applyFont="1" applyFill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8" fillId="0" borderId="0" xfId="0" applyFont="1"/>
    <xf numFmtId="0" fontId="6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4" borderId="4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50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horizontal="center" vertical="center"/>
    </xf>
    <xf numFmtId="3" fontId="33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0" fillId="4" borderId="36" xfId="0" applyFont="1" applyFill="1" applyBorder="1" applyAlignment="1">
      <alignment horizontal="right" vertical="center"/>
    </xf>
    <xf numFmtId="0" fontId="30" fillId="4" borderId="19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0" fillId="0" borderId="16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0" fillId="0" borderId="50" xfId="0" applyFont="1" applyBorder="1" applyAlignment="1">
      <alignment vertical="center"/>
    </xf>
    <xf numFmtId="0" fontId="28" fillId="0" borderId="6" xfId="0" applyFont="1" applyBorder="1" applyAlignment="1"/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6" fillId="4" borderId="26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3" fillId="4" borderId="40" xfId="0" applyFont="1" applyFill="1" applyBorder="1" applyAlignment="1">
      <alignment vertical="center"/>
    </xf>
    <xf numFmtId="0" fontId="34" fillId="0" borderId="0" xfId="0" applyFont="1" applyAlignment="1">
      <alignment vertical="center" readingOrder="2"/>
    </xf>
    <xf numFmtId="0" fontId="34" fillId="0" borderId="0" xfId="0" applyFont="1" applyAlignment="1">
      <alignment horizontal="center" vertical="center" readingOrder="2"/>
    </xf>
    <xf numFmtId="0" fontId="30" fillId="0" borderId="0" xfId="0" applyFont="1" applyAlignment="1">
      <alignment vertical="top"/>
    </xf>
    <xf numFmtId="0" fontId="6" fillId="4" borderId="40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16" fontId="6" fillId="4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vertical="center"/>
    </xf>
    <xf numFmtId="0" fontId="30" fillId="4" borderId="33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6" fillId="4" borderId="47" xfId="0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vertical="center"/>
    </xf>
    <xf numFmtId="3" fontId="6" fillId="0" borderId="31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8" fillId="0" borderId="0" xfId="0" applyFont="1" applyAlignment="1"/>
    <xf numFmtId="0" fontId="2" fillId="0" borderId="18" xfId="0" applyFont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30" fillId="4" borderId="6" xfId="0" applyFont="1" applyFill="1" applyBorder="1" applyAlignment="1">
      <alignment vertical="center"/>
    </xf>
    <xf numFmtId="0" fontId="13" fillId="4" borderId="36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36" xfId="0" applyFont="1" applyFill="1" applyBorder="1" applyAlignment="1">
      <alignment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/>
    </xf>
    <xf numFmtId="0" fontId="30" fillId="4" borderId="0" xfId="0" applyFont="1" applyFill="1" applyAlignment="1">
      <alignment vertical="center"/>
    </xf>
    <xf numFmtId="0" fontId="30" fillId="4" borderId="6" xfId="0" applyFont="1" applyFill="1" applyBorder="1" applyAlignment="1"/>
    <xf numFmtId="0" fontId="30" fillId="4" borderId="0" xfId="0" applyFont="1" applyFill="1" applyBorder="1" applyAlignment="1">
      <alignment horizontal="center" vertical="center"/>
    </xf>
    <xf numFmtId="0" fontId="30" fillId="4" borderId="95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horizontal="center" vertical="center"/>
    </xf>
    <xf numFmtId="0" fontId="30" fillId="4" borderId="9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left" vertical="center"/>
    </xf>
    <xf numFmtId="0" fontId="30" fillId="4" borderId="91" xfId="0" applyFont="1" applyFill="1" applyBorder="1" applyAlignment="1">
      <alignment horizontal="center" vertical="center"/>
    </xf>
    <xf numFmtId="0" fontId="30" fillId="4" borderId="92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left" vertical="center"/>
    </xf>
    <xf numFmtId="0" fontId="30" fillId="4" borderId="93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94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31" xfId="0" applyFont="1" applyFill="1" applyBorder="1" applyAlignment="1">
      <alignment horizontal="center" vertical="center"/>
    </xf>
    <xf numFmtId="0" fontId="30" fillId="4" borderId="91" xfId="0" applyFont="1" applyFill="1" applyBorder="1" applyAlignment="1">
      <alignment horizontal="right" vertical="center"/>
    </xf>
    <xf numFmtId="0" fontId="30" fillId="4" borderId="9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37" xfId="0" applyFont="1" applyFill="1" applyBorder="1" applyAlignment="1">
      <alignment horizontal="right" vertical="center"/>
    </xf>
    <xf numFmtId="0" fontId="13" fillId="4" borderId="38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 vertical="center"/>
    </xf>
    <xf numFmtId="0" fontId="13" fillId="4" borderId="91" xfId="0" applyFont="1" applyFill="1" applyBorder="1" applyAlignment="1">
      <alignment horizontal="right" vertical="center"/>
    </xf>
    <xf numFmtId="0" fontId="30" fillId="4" borderId="80" xfId="0" applyFont="1" applyFill="1" applyBorder="1" applyAlignment="1">
      <alignment horizontal="center" vertical="center"/>
    </xf>
    <xf numFmtId="0" fontId="30" fillId="4" borderId="79" xfId="0" applyFont="1" applyFill="1" applyBorder="1" applyAlignment="1">
      <alignment horizontal="center" vertical="center"/>
    </xf>
    <xf numFmtId="0" fontId="30" fillId="4" borderId="95" xfId="0" applyFont="1" applyFill="1" applyBorder="1" applyAlignment="1">
      <alignment horizontal="right" vertical="center"/>
    </xf>
    <xf numFmtId="0" fontId="30" fillId="4" borderId="33" xfId="0" applyFont="1" applyFill="1" applyBorder="1" applyAlignment="1">
      <alignment horizontal="left" vertical="center"/>
    </xf>
    <xf numFmtId="0" fontId="30" fillId="4" borderId="96" xfId="0" applyFont="1" applyFill="1" applyBorder="1" applyAlignment="1">
      <alignment horizontal="right" vertical="center"/>
    </xf>
    <xf numFmtId="0" fontId="30" fillId="4" borderId="31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right" vertical="center"/>
    </xf>
    <xf numFmtId="0" fontId="13" fillId="4" borderId="95" xfId="0" applyFont="1" applyFill="1" applyBorder="1" applyAlignment="1">
      <alignment horizontal="right" vertical="center"/>
    </xf>
    <xf numFmtId="0" fontId="13" fillId="4" borderId="96" xfId="0" applyFont="1" applyFill="1" applyBorder="1" applyAlignment="1">
      <alignment horizontal="right" vertical="center"/>
    </xf>
    <xf numFmtId="0" fontId="30" fillId="4" borderId="6" xfId="0" applyFont="1" applyFill="1" applyBorder="1" applyAlignment="1">
      <alignment horizontal="right" vertical="center"/>
    </xf>
    <xf numFmtId="0" fontId="30" fillId="4" borderId="93" xfId="0" applyFont="1" applyFill="1" applyBorder="1" applyAlignment="1">
      <alignment horizontal="right" vertical="center"/>
    </xf>
    <xf numFmtId="0" fontId="30" fillId="4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30" fillId="4" borderId="0" xfId="0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30" fillId="4" borderId="86" xfId="0" applyNumberFormat="1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4" borderId="21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31" xfId="0" applyFont="1" applyFill="1" applyBorder="1" applyAlignment="1">
      <alignment vertical="top" wrapText="1"/>
    </xf>
    <xf numFmtId="0" fontId="30" fillId="0" borderId="1" xfId="0" applyFont="1" applyBorder="1" applyAlignment="1">
      <alignment vertical="center"/>
    </xf>
    <xf numFmtId="0" fontId="30" fillId="4" borderId="11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/>
    </xf>
    <xf numFmtId="3" fontId="6" fillId="4" borderId="51" xfId="0" applyNumberFormat="1" applyFont="1" applyFill="1" applyBorder="1" applyAlignment="1">
      <alignment horizontal="center" vertical="center"/>
    </xf>
    <xf numFmtId="3" fontId="6" fillId="4" borderId="2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68" xfId="0" applyFont="1" applyFill="1" applyBorder="1" applyAlignment="1">
      <alignment horizontal="right" vertical="center" wrapText="1"/>
    </xf>
    <xf numFmtId="3" fontId="2" fillId="0" borderId="68" xfId="0" applyNumberFormat="1" applyFont="1" applyBorder="1" applyAlignment="1">
      <alignment horizontal="center" vertical="center" wrapText="1"/>
    </xf>
    <xf numFmtId="0" fontId="6" fillId="0" borderId="68" xfId="0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6" fillId="4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 wrapText="1"/>
    </xf>
    <xf numFmtId="164" fontId="6" fillId="7" borderId="47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/>
    </xf>
    <xf numFmtId="0" fontId="31" fillId="7" borderId="2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vertical="center"/>
    </xf>
    <xf numFmtId="0" fontId="38" fillId="0" borderId="105" xfId="0" applyFont="1" applyBorder="1" applyAlignment="1">
      <alignment horizontal="center" vertical="center"/>
    </xf>
    <xf numFmtId="0" fontId="38" fillId="0" borderId="113" xfId="0" applyFont="1" applyBorder="1" applyAlignment="1">
      <alignment horizontal="center" vertical="center"/>
    </xf>
    <xf numFmtId="0" fontId="38" fillId="0" borderId="101" xfId="0" applyFont="1" applyBorder="1" applyAlignment="1">
      <alignment horizontal="center" vertical="center"/>
    </xf>
    <xf numFmtId="0" fontId="13" fillId="7" borderId="102" xfId="0" applyFont="1" applyFill="1" applyBorder="1" applyAlignment="1">
      <alignment horizontal="center" vertical="center"/>
    </xf>
    <xf numFmtId="0" fontId="13" fillId="7" borderId="103" xfId="0" applyFont="1" applyFill="1" applyBorder="1" applyAlignment="1">
      <alignment horizontal="center" vertical="center"/>
    </xf>
    <xf numFmtId="0" fontId="13" fillId="7" borderId="105" xfId="0" applyFont="1" applyFill="1" applyBorder="1" applyAlignment="1">
      <alignment horizontal="center" vertical="center"/>
    </xf>
    <xf numFmtId="0" fontId="13" fillId="7" borderId="100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39" fillId="0" borderId="0" xfId="0" applyFont="1"/>
    <xf numFmtId="0" fontId="23" fillId="4" borderId="9" xfId="0" applyFont="1" applyFill="1" applyBorder="1" applyAlignment="1">
      <alignment vertical="center"/>
    </xf>
    <xf numFmtId="0" fontId="38" fillId="0" borderId="114" xfId="0" applyFont="1" applyBorder="1" applyAlignment="1">
      <alignment horizontal="center" vertical="center"/>
    </xf>
    <xf numFmtId="0" fontId="40" fillId="0" borderId="113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/>
    </xf>
    <xf numFmtId="0" fontId="23" fillId="7" borderId="102" xfId="0" applyFont="1" applyFill="1" applyBorder="1" applyAlignment="1">
      <alignment horizontal="center" vertical="center"/>
    </xf>
    <xf numFmtId="0" fontId="23" fillId="7" borderId="103" xfId="0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vertical="center" wrapText="1"/>
    </xf>
    <xf numFmtId="0" fontId="30" fillId="8" borderId="0" xfId="0" applyFont="1" applyFill="1" applyBorder="1" applyAlignment="1">
      <alignment vertical="center" wrapText="1"/>
    </xf>
    <xf numFmtId="0" fontId="6" fillId="8" borderId="40" xfId="0" applyFont="1" applyFill="1" applyBorder="1" applyAlignment="1">
      <alignment wrapText="1"/>
    </xf>
    <xf numFmtId="0" fontId="6" fillId="8" borderId="48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vertical="center"/>
    </xf>
    <xf numFmtId="3" fontId="6" fillId="8" borderId="7" xfId="0" applyNumberFormat="1" applyFont="1" applyFill="1" applyBorder="1" applyAlignment="1">
      <alignment horizontal="center" vertical="center" wrapText="1"/>
    </xf>
    <xf numFmtId="3" fontId="2" fillId="8" borderId="7" xfId="0" applyNumberFormat="1" applyFont="1" applyFill="1" applyBorder="1" applyAlignment="1">
      <alignment horizontal="left" vertical="center" wrapText="1"/>
    </xf>
    <xf numFmtId="0" fontId="6" fillId="8" borderId="18" xfId="0" applyFont="1" applyFill="1" applyBorder="1" applyAlignment="1">
      <alignment vertical="center" wrapText="1"/>
    </xf>
    <xf numFmtId="3" fontId="6" fillId="8" borderId="18" xfId="0" applyNumberFormat="1" applyFont="1" applyFill="1" applyBorder="1" applyAlignment="1">
      <alignment horizontal="center" vertical="center" wrapText="1"/>
    </xf>
    <xf numFmtId="3" fontId="2" fillId="8" borderId="18" xfId="0" applyNumberFormat="1" applyFont="1" applyFill="1" applyBorder="1" applyAlignment="1">
      <alignment horizontal="left" vertical="center" wrapText="1"/>
    </xf>
    <xf numFmtId="0" fontId="6" fillId="8" borderId="47" xfId="0" applyFont="1" applyFill="1" applyBorder="1" applyAlignment="1">
      <alignment vertical="center" wrapText="1"/>
    </xf>
    <xf numFmtId="3" fontId="6" fillId="8" borderId="47" xfId="0" applyNumberFormat="1" applyFont="1" applyFill="1" applyBorder="1" applyAlignment="1">
      <alignment horizontal="center" vertical="center" wrapText="1"/>
    </xf>
    <xf numFmtId="3" fontId="6" fillId="8" borderId="47" xfId="0" applyNumberFormat="1" applyFont="1" applyFill="1" applyBorder="1" applyAlignment="1">
      <alignment horizontal="center" vertical="center"/>
    </xf>
    <xf numFmtId="3" fontId="2" fillId="8" borderId="47" xfId="0" applyNumberFormat="1" applyFont="1" applyFill="1" applyBorder="1" applyAlignment="1">
      <alignment horizontal="left" vertical="center"/>
    </xf>
    <xf numFmtId="0" fontId="9" fillId="8" borderId="0" xfId="0" applyFont="1" applyFill="1" applyAlignment="1">
      <alignment wrapText="1"/>
    </xf>
    <xf numFmtId="0" fontId="30" fillId="7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 wrapText="1"/>
    </xf>
    <xf numFmtId="0" fontId="30" fillId="4" borderId="12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4" borderId="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33" xfId="0" applyFont="1" applyFill="1" applyBorder="1" applyAlignment="1"/>
    <xf numFmtId="0" fontId="6" fillId="7" borderId="43" xfId="0" applyFont="1" applyFill="1" applyBorder="1" applyAlignment="1"/>
    <xf numFmtId="0" fontId="6" fillId="7" borderId="6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3" fontId="6" fillId="7" borderId="80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6" fillId="7" borderId="79" xfId="0" applyNumberFormat="1" applyFont="1" applyFill="1" applyBorder="1" applyAlignment="1">
      <alignment horizontal="center" vertical="center"/>
    </xf>
    <xf numFmtId="3" fontId="6" fillId="7" borderId="50" xfId="0" applyNumberFormat="1" applyFont="1" applyFill="1" applyBorder="1" applyAlignment="1">
      <alignment vertical="center"/>
    </xf>
    <xf numFmtId="3" fontId="6" fillId="7" borderId="82" xfId="0" applyNumberFormat="1" applyFont="1" applyFill="1" applyBorder="1" applyAlignment="1">
      <alignment horizontal="center" vertical="center"/>
    </xf>
    <xf numFmtId="3" fontId="6" fillId="7" borderId="57" xfId="0" applyNumberFormat="1" applyFont="1" applyFill="1" applyBorder="1" applyAlignment="1">
      <alignment horizontal="center" vertical="center"/>
    </xf>
    <xf numFmtId="3" fontId="6" fillId="7" borderId="83" xfId="0" applyNumberFormat="1" applyFont="1" applyFill="1" applyBorder="1" applyAlignment="1">
      <alignment horizontal="center" vertical="center"/>
    </xf>
    <xf numFmtId="3" fontId="6" fillId="7" borderId="81" xfId="0" applyNumberFormat="1" applyFont="1" applyFill="1" applyBorder="1" applyAlignment="1">
      <alignment vertical="center"/>
    </xf>
    <xf numFmtId="0" fontId="6" fillId="7" borderId="21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right" vertical="center" wrapText="1"/>
    </xf>
    <xf numFmtId="3" fontId="2" fillId="7" borderId="68" xfId="0" applyNumberFormat="1" applyFont="1" applyFill="1" applyBorder="1" applyAlignment="1">
      <alignment horizontal="center" vertical="center" wrapText="1"/>
    </xf>
    <xf numFmtId="0" fontId="2" fillId="7" borderId="68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47" xfId="0" applyFont="1" applyFill="1" applyBorder="1" applyAlignment="1">
      <alignment horizontal="right" vertical="center" wrapText="1"/>
    </xf>
    <xf numFmtId="3" fontId="2" fillId="7" borderId="47" xfId="0" applyNumberFormat="1" applyFont="1" applyFill="1" applyBorder="1" applyAlignment="1">
      <alignment horizontal="center" vertical="center" wrapText="1"/>
    </xf>
    <xf numFmtId="164" fontId="2" fillId="7" borderId="47" xfId="0" applyNumberFormat="1" applyFont="1" applyFill="1" applyBorder="1" applyAlignment="1">
      <alignment horizontal="center" vertical="center" wrapText="1"/>
    </xf>
    <xf numFmtId="164" fontId="6" fillId="7" borderId="47" xfId="0" applyNumberFormat="1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vertical="center"/>
    </xf>
    <xf numFmtId="3" fontId="6" fillId="7" borderId="3" xfId="0" applyNumberFormat="1" applyFont="1" applyFill="1" applyBorder="1" applyAlignment="1">
      <alignment vertical="center"/>
    </xf>
    <xf numFmtId="0" fontId="6" fillId="7" borderId="28" xfId="0" applyFont="1" applyFill="1" applyBorder="1" applyAlignment="1">
      <alignment vertical="center"/>
    </xf>
    <xf numFmtId="3" fontId="2" fillId="7" borderId="28" xfId="0" applyNumberFormat="1" applyFont="1" applyFill="1" applyBorder="1" applyAlignment="1">
      <alignment horizontal="center" vertical="center"/>
    </xf>
    <xf numFmtId="3" fontId="6" fillId="7" borderId="28" xfId="0" applyNumberFormat="1" applyFont="1" applyFill="1" applyBorder="1" applyAlignment="1">
      <alignment vertical="center"/>
    </xf>
    <xf numFmtId="0" fontId="30" fillId="7" borderId="33" xfId="0" applyFont="1" applyFill="1" applyBorder="1" applyAlignment="1">
      <alignment horizontal="center" vertical="center"/>
    </xf>
    <xf numFmtId="0" fontId="6" fillId="4" borderId="40" xfId="0" applyFont="1" applyFill="1" applyBorder="1" applyAlignment="1"/>
    <xf numFmtId="0" fontId="6" fillId="4" borderId="33" xfId="0" applyFont="1" applyFill="1" applyBorder="1" applyAlignment="1"/>
    <xf numFmtId="0" fontId="30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2" fillId="7" borderId="69" xfId="0" applyFont="1" applyFill="1" applyBorder="1" applyAlignment="1">
      <alignment horizontal="center" vertical="center" wrapText="1"/>
    </xf>
    <xf numFmtId="0" fontId="2" fillId="7" borderId="67" xfId="0" applyFont="1" applyFill="1" applyBorder="1" applyAlignment="1">
      <alignment horizontal="center" vertical="center" wrapText="1"/>
    </xf>
    <xf numFmtId="0" fontId="2" fillId="7" borderId="70" xfId="0" applyFont="1" applyFill="1" applyBorder="1" applyAlignment="1">
      <alignment horizontal="center" vertical="center" wrapText="1"/>
    </xf>
    <xf numFmtId="0" fontId="30" fillId="7" borderId="16" xfId="0" applyFont="1" applyFill="1" applyBorder="1" applyAlignment="1">
      <alignment horizontal="right" vertical="center"/>
    </xf>
    <xf numFmtId="0" fontId="6" fillId="7" borderId="16" xfId="0" applyFont="1" applyFill="1" applyBorder="1" applyAlignment="1">
      <alignment vertical="center"/>
    </xf>
    <xf numFmtId="0" fontId="30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horizontal="center" vertical="center"/>
    </xf>
    <xf numFmtId="3" fontId="6" fillId="7" borderId="13" xfId="0" applyNumberFormat="1" applyFont="1" applyFill="1" applyBorder="1" applyAlignment="1">
      <alignment horizontal="center" vertical="center"/>
    </xf>
    <xf numFmtId="0" fontId="30" fillId="7" borderId="34" xfId="0" applyFont="1" applyFill="1" applyBorder="1" applyAlignment="1">
      <alignment vertical="center"/>
    </xf>
    <xf numFmtId="0" fontId="6" fillId="7" borderId="34" xfId="0" applyFont="1" applyFill="1" applyBorder="1" applyAlignment="1">
      <alignment vertical="center"/>
    </xf>
    <xf numFmtId="0" fontId="6" fillId="7" borderId="84" xfId="0" applyFont="1" applyFill="1" applyBorder="1" applyAlignment="1">
      <alignment vertical="center"/>
    </xf>
    <xf numFmtId="3" fontId="6" fillId="7" borderId="85" xfId="0" applyNumberFormat="1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3" fontId="6" fillId="7" borderId="47" xfId="0" applyNumberFormat="1" applyFont="1" applyFill="1" applyBorder="1" applyAlignment="1">
      <alignment horizontal="center" vertical="center"/>
    </xf>
    <xf numFmtId="3" fontId="6" fillId="7" borderId="86" xfId="0" applyNumberFormat="1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right" vertical="center" wrapText="1"/>
    </xf>
    <xf numFmtId="3" fontId="2" fillId="7" borderId="7" xfId="0" applyNumberFormat="1" applyFont="1" applyFill="1" applyBorder="1" applyAlignment="1">
      <alignment horizontal="center" vertical="center" wrapText="1"/>
    </xf>
    <xf numFmtId="3" fontId="6" fillId="7" borderId="7" xfId="0" applyNumberFormat="1" applyFont="1" applyFill="1" applyBorder="1" applyAlignment="1">
      <alignment horizontal="left" vertical="center" wrapText="1"/>
    </xf>
    <xf numFmtId="0" fontId="6" fillId="7" borderId="26" xfId="0" applyFont="1" applyFill="1" applyBorder="1" applyAlignment="1">
      <alignment vertical="center"/>
    </xf>
    <xf numFmtId="0" fontId="6" fillId="7" borderId="25" xfId="0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vertical="center"/>
    </xf>
    <xf numFmtId="0" fontId="30" fillId="7" borderId="2" xfId="0" applyFont="1" applyFill="1" applyBorder="1" applyAlignment="1">
      <alignment vertical="center"/>
    </xf>
    <xf numFmtId="3" fontId="6" fillId="7" borderId="7" xfId="0" applyNumberFormat="1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vertical="center"/>
    </xf>
    <xf numFmtId="3" fontId="6" fillId="7" borderId="7" xfId="0" applyNumberFormat="1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>
      <alignment horizontal="left" vertical="center" wrapText="1"/>
    </xf>
    <xf numFmtId="3" fontId="6" fillId="7" borderId="47" xfId="0" applyNumberFormat="1" applyFont="1" applyFill="1" applyBorder="1" applyAlignment="1">
      <alignment horizontal="center" vertical="center" wrapText="1"/>
    </xf>
    <xf numFmtId="3" fontId="6" fillId="7" borderId="47" xfId="0" applyNumberFormat="1" applyFont="1" applyFill="1" applyBorder="1" applyAlignment="1">
      <alignment horizontal="left" vertical="center" wrapText="1"/>
    </xf>
    <xf numFmtId="0" fontId="30" fillId="7" borderId="7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 wrapText="1"/>
    </xf>
    <xf numFmtId="16" fontId="6" fillId="7" borderId="12" xfId="0" applyNumberFormat="1" applyFont="1" applyFill="1" applyBorder="1" applyAlignment="1">
      <alignment vertical="top"/>
    </xf>
    <xf numFmtId="0" fontId="6" fillId="7" borderId="0" xfId="0" applyFont="1" applyFill="1" applyBorder="1" applyAlignment="1">
      <alignment horizontal="center" wrapText="1"/>
    </xf>
    <xf numFmtId="16" fontId="6" fillId="7" borderId="6" xfId="0" applyNumberFormat="1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vertical="center"/>
    </xf>
    <xf numFmtId="16" fontId="6" fillId="7" borderId="6" xfId="0" applyNumberFormat="1" applyFont="1" applyFill="1" applyBorder="1" applyAlignment="1">
      <alignment horizontal="center" vertical="center"/>
    </xf>
    <xf numFmtId="16" fontId="6" fillId="7" borderId="6" xfId="0" applyNumberFormat="1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/>
    </xf>
    <xf numFmtId="0" fontId="6" fillId="7" borderId="78" xfId="0" applyFont="1" applyFill="1" applyBorder="1" applyAlignment="1">
      <alignment vertical="center"/>
    </xf>
    <xf numFmtId="0" fontId="6" fillId="7" borderId="86" xfId="0" applyFont="1" applyFill="1" applyBorder="1" applyAlignment="1">
      <alignment vertical="center"/>
    </xf>
    <xf numFmtId="3" fontId="6" fillId="7" borderId="62" xfId="0" applyNumberFormat="1" applyFont="1" applyFill="1" applyBorder="1" applyAlignment="1">
      <alignment horizontal="center" vertical="center"/>
    </xf>
    <xf numFmtId="3" fontId="6" fillId="7" borderId="88" xfId="0" applyNumberFormat="1" applyFont="1" applyFill="1" applyBorder="1" applyAlignment="1">
      <alignment horizontal="center" vertical="center"/>
    </xf>
    <xf numFmtId="0" fontId="6" fillId="7" borderId="89" xfId="0" applyFont="1" applyFill="1" applyBorder="1" applyAlignment="1">
      <alignment vertical="center"/>
    </xf>
    <xf numFmtId="3" fontId="6" fillId="7" borderId="78" xfId="0" applyNumberFormat="1" applyFont="1" applyFill="1" applyBorder="1" applyAlignment="1">
      <alignment vertical="center"/>
    </xf>
    <xf numFmtId="3" fontId="6" fillId="7" borderId="86" xfId="0" applyNumberFormat="1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/>
    </xf>
    <xf numFmtId="3" fontId="6" fillId="7" borderId="77" xfId="0" applyNumberFormat="1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vertical="center"/>
    </xf>
    <xf numFmtId="0" fontId="2" fillId="7" borderId="18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3" fontId="6" fillId="7" borderId="84" xfId="0" applyNumberFormat="1" applyFont="1" applyFill="1" applyBorder="1" applyAlignment="1">
      <alignment horizontal="center" vertical="center"/>
    </xf>
    <xf numFmtId="3" fontId="6" fillId="7" borderId="84" xfId="0" applyNumberFormat="1" applyFont="1" applyFill="1" applyBorder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3" fontId="6" fillId="7" borderId="52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top"/>
    </xf>
    <xf numFmtId="0" fontId="13" fillId="7" borderId="30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3" fontId="13" fillId="7" borderId="86" xfId="0" applyNumberFormat="1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vertical="center"/>
    </xf>
    <xf numFmtId="0" fontId="23" fillId="7" borderId="30" xfId="0" applyFont="1" applyFill="1" applyBorder="1" applyAlignment="1">
      <alignment horizontal="center" vertical="center" wrapText="1"/>
    </xf>
    <xf numFmtId="0" fontId="23" fillId="7" borderId="30" xfId="0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 wrapText="1"/>
    </xf>
    <xf numFmtId="0" fontId="30" fillId="7" borderId="28" xfId="0" applyFont="1" applyFill="1" applyBorder="1" applyAlignment="1">
      <alignment horizontal="center" vertical="center"/>
    </xf>
    <xf numFmtId="0" fontId="30" fillId="7" borderId="30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right" vertical="center"/>
    </xf>
    <xf numFmtId="0" fontId="30" fillId="7" borderId="53" xfId="0" applyFont="1" applyFill="1" applyBorder="1" applyAlignment="1">
      <alignment horizontal="center" vertical="center"/>
    </xf>
    <xf numFmtId="0" fontId="30" fillId="7" borderId="29" xfId="0" applyFont="1" applyFill="1" applyBorder="1" applyAlignment="1">
      <alignment horizontal="center" vertical="center"/>
    </xf>
    <xf numFmtId="0" fontId="30" fillId="7" borderId="30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right" vertical="center"/>
    </xf>
    <xf numFmtId="0" fontId="30" fillId="7" borderId="29" xfId="0" applyFont="1" applyFill="1" applyBorder="1" applyAlignment="1">
      <alignment horizontal="left" vertical="center"/>
    </xf>
    <xf numFmtId="3" fontId="30" fillId="7" borderId="10" xfId="0" applyNumberFormat="1" applyFont="1" applyFill="1" applyBorder="1" applyAlignment="1">
      <alignment horizontal="center" vertical="center"/>
    </xf>
    <xf numFmtId="3" fontId="30" fillId="7" borderId="8" xfId="0" applyNumberFormat="1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right" vertical="center"/>
    </xf>
    <xf numFmtId="0" fontId="30" fillId="7" borderId="10" xfId="0" applyFont="1" applyFill="1" applyBorder="1" applyAlignment="1">
      <alignment horizontal="right" vertical="center"/>
    </xf>
    <xf numFmtId="0" fontId="30" fillId="4" borderId="54" xfId="0" applyFont="1" applyFill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7" borderId="50" xfId="0" applyFont="1" applyFill="1" applyBorder="1" applyAlignment="1">
      <alignment vertical="center"/>
    </xf>
    <xf numFmtId="0" fontId="30" fillId="7" borderId="81" xfId="0" applyFont="1" applyFill="1" applyBorder="1" applyAlignment="1">
      <alignment vertical="center"/>
    </xf>
    <xf numFmtId="3" fontId="6" fillId="0" borderId="7" xfId="0" applyNumberFormat="1" applyFont="1" applyBorder="1" applyAlignment="1">
      <alignment horizontal="left" vertical="center" wrapText="1"/>
    </xf>
    <xf numFmtId="0" fontId="6" fillId="7" borderId="18" xfId="0" applyFont="1" applyFill="1" applyBorder="1" applyAlignment="1">
      <alignment vertical="center" wrapText="1"/>
    </xf>
    <xf numFmtId="0" fontId="6" fillId="4" borderId="55" xfId="0" applyFont="1" applyFill="1" applyBorder="1" applyAlignment="1">
      <alignment vertical="center" wrapText="1"/>
    </xf>
    <xf numFmtId="0" fontId="30" fillId="7" borderId="84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right" vertical="center" wrapText="1"/>
    </xf>
    <xf numFmtId="3" fontId="6" fillId="7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0" fillId="4" borderId="2" xfId="0" applyFont="1" applyFill="1" applyBorder="1" applyAlignment="1">
      <alignment vertical="center"/>
    </xf>
    <xf numFmtId="0" fontId="30" fillId="4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vertical="center"/>
    </xf>
    <xf numFmtId="0" fontId="30" fillId="4" borderId="21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7" borderId="47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30" fillId="4" borderId="1" xfId="0" applyFont="1" applyFill="1" applyBorder="1" applyAlignment="1">
      <alignment vertical="center" wrapText="1"/>
    </xf>
    <xf numFmtId="165" fontId="6" fillId="4" borderId="1" xfId="0" applyNumberFormat="1" applyFont="1" applyFill="1" applyBorder="1" applyAlignment="1">
      <alignment horizontal="left" vertical="center" wrapText="1"/>
    </xf>
    <xf numFmtId="0" fontId="30" fillId="7" borderId="40" xfId="0" applyFont="1" applyFill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0" fillId="7" borderId="33" xfId="0" applyFont="1" applyFill="1" applyBorder="1" applyAlignment="1">
      <alignment horizontal="center"/>
    </xf>
    <xf numFmtId="0" fontId="30" fillId="0" borderId="4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19" xfId="0" applyFont="1" applyBorder="1" applyAlignment="1">
      <alignment horizontal="right" vertical="center"/>
    </xf>
    <xf numFmtId="0" fontId="30" fillId="7" borderId="77" xfId="0" applyFont="1" applyFill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0" fillId="7" borderId="85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30" fillId="0" borderId="21" xfId="0" applyFont="1" applyBorder="1" applyAlignment="1">
      <alignment horizontal="right" vertical="center"/>
    </xf>
    <xf numFmtId="0" fontId="30" fillId="7" borderId="87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30" fillId="7" borderId="1" xfId="0" applyFont="1" applyFill="1" applyBorder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30" fillId="4" borderId="47" xfId="0" applyFont="1" applyFill="1" applyBorder="1" applyAlignment="1">
      <alignment vertical="center"/>
    </xf>
    <xf numFmtId="0" fontId="30" fillId="7" borderId="90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0" fontId="30" fillId="0" borderId="18" xfId="0" applyFont="1" applyBorder="1" applyAlignment="1">
      <alignment vertical="center"/>
    </xf>
    <xf numFmtId="16" fontId="30" fillId="7" borderId="7" xfId="0" applyNumberFormat="1" applyFont="1" applyFill="1" applyBorder="1" applyAlignment="1">
      <alignment horizontal="center" vertical="center"/>
    </xf>
    <xf numFmtId="3" fontId="6" fillId="7" borderId="90" xfId="0" applyNumberFormat="1" applyFont="1" applyFill="1" applyBorder="1" applyAlignment="1">
      <alignment horizontal="center" vertical="center"/>
    </xf>
    <xf numFmtId="3" fontId="6" fillId="7" borderId="90" xfId="0" applyNumberFormat="1" applyFont="1" applyFill="1" applyBorder="1" applyAlignment="1">
      <alignment vertical="center"/>
    </xf>
    <xf numFmtId="0" fontId="30" fillId="4" borderId="92" xfId="0" applyFont="1" applyFill="1" applyBorder="1" applyAlignment="1">
      <alignment vertical="center"/>
    </xf>
    <xf numFmtId="0" fontId="30" fillId="4" borderId="92" xfId="0" applyFont="1" applyFill="1" applyBorder="1" applyAlignment="1">
      <alignment horizontal="right" vertical="center"/>
    </xf>
    <xf numFmtId="3" fontId="6" fillId="7" borderId="122" xfId="0" applyNumberFormat="1" applyFont="1" applyFill="1" applyBorder="1" applyAlignment="1">
      <alignment horizontal="center" vertical="center"/>
    </xf>
    <xf numFmtId="0" fontId="30" fillId="4" borderId="83" xfId="0" applyFont="1" applyFill="1" applyBorder="1" applyAlignment="1">
      <alignment vertical="center"/>
    </xf>
    <xf numFmtId="3" fontId="6" fillId="7" borderId="81" xfId="0" applyNumberFormat="1" applyFont="1" applyFill="1" applyBorder="1" applyAlignment="1">
      <alignment horizontal="center" vertical="center"/>
    </xf>
    <xf numFmtId="0" fontId="13" fillId="7" borderId="122" xfId="0" applyFont="1" applyFill="1" applyBorder="1" applyAlignment="1">
      <alignment horizontal="left" vertical="center"/>
    </xf>
    <xf numFmtId="0" fontId="13" fillId="7" borderId="91" xfId="0" applyFont="1" applyFill="1" applyBorder="1" applyAlignment="1">
      <alignment vertical="center"/>
    </xf>
    <xf numFmtId="0" fontId="13" fillId="4" borderId="122" xfId="0" applyFont="1" applyFill="1" applyBorder="1" applyAlignment="1">
      <alignment horizontal="left" vertical="center"/>
    </xf>
    <xf numFmtId="0" fontId="13" fillId="4" borderId="91" xfId="0" applyFont="1" applyFill="1" applyBorder="1" applyAlignment="1">
      <alignment vertical="center"/>
    </xf>
    <xf numFmtId="0" fontId="13" fillId="7" borderId="122" xfId="0" applyFont="1" applyFill="1" applyBorder="1" applyAlignment="1">
      <alignment vertical="center"/>
    </xf>
    <xf numFmtId="0" fontId="13" fillId="0" borderId="91" xfId="0" applyFont="1" applyBorder="1" applyAlignment="1">
      <alignment vertical="center"/>
    </xf>
    <xf numFmtId="0" fontId="23" fillId="4" borderId="33" xfId="0" applyFont="1" applyFill="1" applyBorder="1" applyAlignment="1">
      <alignment vertical="center"/>
    </xf>
    <xf numFmtId="0" fontId="23" fillId="7" borderId="92" xfId="0" applyFont="1" applyFill="1" applyBorder="1" applyAlignment="1">
      <alignment vertical="center"/>
    </xf>
    <xf numFmtId="0" fontId="23" fillId="4" borderId="92" xfId="0" applyFont="1" applyFill="1" applyBorder="1" applyAlignment="1">
      <alignment vertical="center"/>
    </xf>
    <xf numFmtId="0" fontId="23" fillId="4" borderId="46" xfId="0" applyFont="1" applyFill="1" applyBorder="1" applyAlignment="1">
      <alignment vertical="center"/>
    </xf>
    <xf numFmtId="3" fontId="13" fillId="4" borderId="9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vertical="center"/>
    </xf>
    <xf numFmtId="0" fontId="13" fillId="7" borderId="91" xfId="0" applyFont="1" applyFill="1" applyBorder="1" applyAlignment="1">
      <alignment horizontal="left" vertical="center"/>
    </xf>
    <xf numFmtId="3" fontId="13" fillId="4" borderId="122" xfId="0" applyNumberFormat="1" applyFont="1" applyFill="1" applyBorder="1" applyAlignment="1">
      <alignment horizontal="center" vertical="center"/>
    </xf>
    <xf numFmtId="0" fontId="30" fillId="4" borderId="97" xfId="0" applyFont="1" applyFill="1" applyBorder="1" applyAlignment="1">
      <alignment horizontal="left" vertical="center"/>
    </xf>
    <xf numFmtId="0" fontId="13" fillId="4" borderId="80" xfId="0" applyFont="1" applyFill="1" applyBorder="1" applyAlignment="1">
      <alignment horizontal="right" vertical="center"/>
    </xf>
    <xf numFmtId="0" fontId="30" fillId="4" borderId="79" xfId="0" applyFont="1" applyFill="1" applyBorder="1" applyAlignment="1">
      <alignment horizontal="left" vertical="center"/>
    </xf>
    <xf numFmtId="0" fontId="13" fillId="4" borderId="93" xfId="0" applyFont="1" applyFill="1" applyBorder="1" applyAlignment="1">
      <alignment horizontal="right" vertical="center"/>
    </xf>
    <xf numFmtId="0" fontId="30" fillId="4" borderId="94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left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2" fillId="4" borderId="47" xfId="0" applyNumberFormat="1" applyFont="1" applyFill="1" applyBorder="1" applyAlignment="1">
      <alignment horizontal="left" vertical="center"/>
    </xf>
    <xf numFmtId="3" fontId="6" fillId="7" borderId="18" xfId="0" applyNumberFormat="1" applyFont="1" applyFill="1" applyBorder="1" applyAlignment="1">
      <alignment horizontal="center" vertical="center" wrapText="1"/>
    </xf>
    <xf numFmtId="3" fontId="2" fillId="7" borderId="18" xfId="0" applyNumberFormat="1" applyFont="1" applyFill="1" applyBorder="1" applyAlignment="1">
      <alignment horizontal="left" vertical="center" wrapText="1"/>
    </xf>
    <xf numFmtId="0" fontId="6" fillId="7" borderId="4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 wrapText="1"/>
    </xf>
    <xf numFmtId="0" fontId="0" fillId="9" borderId="0" xfId="0" applyFill="1"/>
    <xf numFmtId="0" fontId="41" fillId="9" borderId="0" xfId="0" applyFont="1" applyFill="1"/>
    <xf numFmtId="0" fontId="30" fillId="7" borderId="47" xfId="0" applyFont="1" applyFill="1" applyBorder="1" applyAlignment="1">
      <alignment vertical="center"/>
    </xf>
    <xf numFmtId="3" fontId="6" fillId="7" borderId="47" xfId="0" applyNumberFormat="1" applyFont="1" applyFill="1" applyBorder="1" applyAlignment="1">
      <alignment horizontal="left" vertical="center"/>
    </xf>
    <xf numFmtId="3" fontId="2" fillId="7" borderId="47" xfId="0" applyNumberFormat="1" applyFont="1" applyFill="1" applyBorder="1" applyAlignment="1">
      <alignment horizontal="center" vertical="center"/>
    </xf>
    <xf numFmtId="3" fontId="6" fillId="7" borderId="47" xfId="0" applyNumberFormat="1" applyFont="1" applyFill="1" applyBorder="1" applyAlignment="1">
      <alignment vertical="center"/>
    </xf>
    <xf numFmtId="3" fontId="6" fillId="4" borderId="28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/>
    </xf>
    <xf numFmtId="0" fontId="13" fillId="7" borderId="101" xfId="0" applyFont="1" applyFill="1" applyBorder="1" applyAlignment="1">
      <alignment horizontal="center" vertical="center"/>
    </xf>
    <xf numFmtId="0" fontId="23" fillId="7" borderId="101" xfId="0" applyFont="1" applyFill="1" applyBorder="1" applyAlignment="1">
      <alignment horizontal="center" vertical="center"/>
    </xf>
    <xf numFmtId="0" fontId="40" fillId="0" borderId="103" xfId="0" applyFont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right" vertical="center"/>
    </xf>
    <xf numFmtId="0" fontId="2" fillId="7" borderId="47" xfId="0" applyFont="1" applyFill="1" applyBorder="1" applyAlignment="1">
      <alignment horizontal="right" vertical="center" wrapText="1"/>
    </xf>
    <xf numFmtId="0" fontId="0" fillId="4" borderId="0" xfId="0" applyFill="1"/>
    <xf numFmtId="0" fontId="23" fillId="4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center" vertical="center"/>
    </xf>
    <xf numFmtId="3" fontId="30" fillId="7" borderId="6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  <xf numFmtId="3" fontId="33" fillId="0" borderId="7" xfId="0" applyNumberFormat="1" applyFont="1" applyBorder="1" applyAlignment="1">
      <alignment horizontal="center" vertical="center"/>
    </xf>
    <xf numFmtId="3" fontId="2" fillId="7" borderId="2" xfId="0" applyNumberFormat="1" applyFont="1" applyFill="1" applyBorder="1" applyAlignment="1">
      <alignment horizontal="center" vertical="center"/>
    </xf>
    <xf numFmtId="3" fontId="33" fillId="7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3" fontId="6" fillId="4" borderId="55" xfId="0" applyNumberFormat="1" applyFont="1" applyFill="1" applyBorder="1" applyAlignment="1">
      <alignment horizontal="center" vertical="center" wrapText="1"/>
    </xf>
    <xf numFmtId="3" fontId="31" fillId="4" borderId="55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/>
    </xf>
    <xf numFmtId="3" fontId="6" fillId="7" borderId="49" xfId="0" applyNumberFormat="1" applyFont="1" applyFill="1" applyBorder="1" applyAlignment="1">
      <alignment horizontal="center" vertical="center"/>
    </xf>
    <xf numFmtId="3" fontId="6" fillId="7" borderId="39" xfId="0" applyNumberFormat="1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center" vertical="center"/>
    </xf>
    <xf numFmtId="3" fontId="6" fillId="7" borderId="12" xfId="0" applyNumberFormat="1" applyFont="1" applyFill="1" applyBorder="1" applyAlignment="1">
      <alignment horizontal="center" vertical="center"/>
    </xf>
    <xf numFmtId="3" fontId="6" fillId="7" borderId="53" xfId="0" applyNumberFormat="1" applyFont="1" applyFill="1" applyBorder="1" applyAlignment="1">
      <alignment horizontal="center" vertical="center"/>
    </xf>
    <xf numFmtId="3" fontId="6" fillId="7" borderId="30" xfId="0" applyNumberFormat="1" applyFont="1" applyFill="1" applyBorder="1" applyAlignment="1">
      <alignment horizontal="center" vertical="center"/>
    </xf>
    <xf numFmtId="3" fontId="6" fillId="7" borderId="29" xfId="0" applyNumberFormat="1" applyFont="1" applyFill="1" applyBorder="1" applyAlignment="1">
      <alignment horizontal="center" vertical="center"/>
    </xf>
    <xf numFmtId="3" fontId="4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 wrapText="1" readingOrder="2"/>
    </xf>
    <xf numFmtId="3" fontId="6" fillId="0" borderId="1" xfId="0" quotePrefix="1" applyNumberFormat="1" applyFont="1" applyBorder="1" applyAlignment="1">
      <alignment horizontal="center" vertical="center"/>
    </xf>
    <xf numFmtId="3" fontId="6" fillId="7" borderId="0" xfId="0" applyNumberFormat="1" applyFont="1" applyFill="1" applyBorder="1" applyAlignment="1">
      <alignment horizontal="center" vertical="center"/>
    </xf>
    <xf numFmtId="3" fontId="6" fillId="4" borderId="4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7" borderId="36" xfId="0" applyNumberFormat="1" applyFont="1" applyFill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3" fontId="6" fillId="4" borderId="91" xfId="0" applyNumberFormat="1" applyFont="1" applyFill="1" applyBorder="1" applyAlignment="1">
      <alignment horizontal="center" vertical="center"/>
    </xf>
    <xf numFmtId="3" fontId="6" fillId="4" borderId="82" xfId="0" applyNumberFormat="1" applyFont="1" applyFill="1" applyBorder="1" applyAlignment="1">
      <alignment horizontal="center" vertical="center"/>
    </xf>
    <xf numFmtId="3" fontId="6" fillId="4" borderId="57" xfId="0" applyNumberFormat="1" applyFont="1" applyFill="1" applyBorder="1" applyAlignment="1">
      <alignment horizontal="center" vertical="center"/>
    </xf>
    <xf numFmtId="0" fontId="23" fillId="4" borderId="147" xfId="0" applyFont="1" applyFill="1" applyBorder="1" applyAlignment="1">
      <alignment vertical="center"/>
    </xf>
    <xf numFmtId="0" fontId="23" fillId="4" borderId="148" xfId="0" applyFont="1" applyFill="1" applyBorder="1" applyAlignment="1">
      <alignment vertical="center"/>
    </xf>
    <xf numFmtId="0" fontId="23" fillId="4" borderId="149" xfId="0" applyFont="1" applyFill="1" applyBorder="1" applyAlignment="1">
      <alignment vertical="center"/>
    </xf>
    <xf numFmtId="0" fontId="6" fillId="4" borderId="150" xfId="0" applyFont="1" applyFill="1" applyBorder="1" applyAlignment="1">
      <alignment vertical="center"/>
    </xf>
    <xf numFmtId="0" fontId="6" fillId="4" borderId="151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3" fontId="13" fillId="4" borderId="40" xfId="0" applyNumberFormat="1" applyFont="1" applyFill="1" applyBorder="1" applyAlignment="1">
      <alignment horizontal="center" vertical="center"/>
    </xf>
    <xf numFmtId="3" fontId="13" fillId="4" borderId="7" xfId="0" applyNumberFormat="1" applyFont="1" applyFill="1" applyBorder="1" applyAlignment="1">
      <alignment horizontal="center"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3" fillId="7" borderId="9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3" fontId="13" fillId="7" borderId="122" xfId="0" applyNumberFormat="1" applyFont="1" applyFill="1" applyBorder="1" applyAlignment="1">
      <alignment horizontal="center" vertical="center"/>
    </xf>
    <xf numFmtId="3" fontId="13" fillId="4" borderId="9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3" fontId="13" fillId="4" borderId="20" xfId="0" applyNumberFormat="1" applyFont="1" applyFill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3" fontId="13" fillId="7" borderId="92" xfId="0" applyNumberFormat="1" applyFont="1" applyFill="1" applyBorder="1" applyAlignment="1">
      <alignment horizontal="center" vertical="center"/>
    </xf>
    <xf numFmtId="3" fontId="13" fillId="4" borderId="92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Border="1" applyAlignment="1">
      <alignment horizontal="center" vertical="center"/>
    </xf>
    <xf numFmtId="3" fontId="13" fillId="4" borderId="8" xfId="0" applyNumberFormat="1" applyFont="1" applyFill="1" applyBorder="1" applyAlignment="1">
      <alignment horizontal="center" vertical="center"/>
    </xf>
    <xf numFmtId="3" fontId="30" fillId="4" borderId="95" xfId="0" applyNumberFormat="1" applyFont="1" applyFill="1" applyBorder="1" applyAlignment="1">
      <alignment horizontal="center" vertical="center"/>
    </xf>
    <xf numFmtId="3" fontId="30" fillId="4" borderId="37" xfId="0" applyNumberFormat="1" applyFont="1" applyFill="1" applyBorder="1" applyAlignment="1">
      <alignment horizontal="center" vertical="center"/>
    </xf>
    <xf numFmtId="3" fontId="30" fillId="4" borderId="97" xfId="0" applyNumberFormat="1" applyFont="1" applyFill="1" applyBorder="1" applyAlignment="1">
      <alignment horizontal="center" vertical="center"/>
    </xf>
    <xf numFmtId="3" fontId="30" fillId="4" borderId="91" xfId="0" applyNumberFormat="1" applyFont="1" applyFill="1" applyBorder="1" applyAlignment="1">
      <alignment horizontal="center" vertical="center"/>
    </xf>
    <xf numFmtId="3" fontId="30" fillId="4" borderId="1" xfId="0" applyNumberFormat="1" applyFont="1" applyFill="1" applyBorder="1" applyAlignment="1">
      <alignment horizontal="center" vertical="center"/>
    </xf>
    <xf numFmtId="3" fontId="30" fillId="4" borderId="92" xfId="0" applyNumberFormat="1" applyFont="1" applyFill="1" applyBorder="1" applyAlignment="1">
      <alignment horizontal="center" vertical="center"/>
    </xf>
    <xf numFmtId="3" fontId="30" fillId="4" borderId="80" xfId="0" applyNumberFormat="1" applyFont="1" applyFill="1" applyBorder="1" applyAlignment="1">
      <alignment horizontal="center" vertical="center"/>
    </xf>
    <xf numFmtId="3" fontId="30" fillId="4" borderId="79" xfId="0" applyNumberFormat="1" applyFont="1" applyFill="1" applyBorder="1" applyAlignment="1">
      <alignment horizontal="center" vertical="center"/>
    </xf>
    <xf numFmtId="3" fontId="30" fillId="4" borderId="96" xfId="0" applyNumberFormat="1" applyFont="1" applyFill="1" applyBorder="1" applyAlignment="1">
      <alignment horizontal="center" vertical="center"/>
    </xf>
    <xf numFmtId="3" fontId="30" fillId="4" borderId="38" xfId="0" applyNumberFormat="1" applyFont="1" applyFill="1" applyBorder="1" applyAlignment="1">
      <alignment horizontal="center" vertical="center"/>
    </xf>
    <xf numFmtId="3" fontId="30" fillId="4" borderId="98" xfId="0" applyNumberFormat="1" applyFont="1" applyFill="1" applyBorder="1" applyAlignment="1">
      <alignment horizontal="center" vertical="center"/>
    </xf>
    <xf numFmtId="3" fontId="30" fillId="4" borderId="93" xfId="0" applyNumberFormat="1" applyFont="1" applyFill="1" applyBorder="1" applyAlignment="1">
      <alignment horizontal="center" vertical="center"/>
    </xf>
    <xf numFmtId="3" fontId="30" fillId="4" borderId="3" xfId="0" applyNumberFormat="1" applyFont="1" applyFill="1" applyBorder="1" applyAlignment="1">
      <alignment horizontal="center" vertical="center"/>
    </xf>
    <xf numFmtId="3" fontId="30" fillId="4" borderId="94" xfId="0" applyNumberFormat="1" applyFont="1" applyFill="1" applyBorder="1" applyAlignment="1">
      <alignment horizontal="center" vertical="center"/>
    </xf>
    <xf numFmtId="3" fontId="30" fillId="4" borderId="85" xfId="0" applyNumberFormat="1" applyFont="1" applyFill="1" applyBorder="1" applyAlignment="1">
      <alignment horizontal="center" vertical="center"/>
    </xf>
    <xf numFmtId="3" fontId="30" fillId="4" borderId="47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3" fontId="6" fillId="0" borderId="80" xfId="0" applyNumberFormat="1" applyFont="1" applyBorder="1" applyAlignment="1">
      <alignment horizontal="center" vertical="center"/>
    </xf>
    <xf numFmtId="3" fontId="6" fillId="0" borderId="79" xfId="0" applyNumberFormat="1" applyFont="1" applyBorder="1" applyAlignment="1">
      <alignment horizontal="center" vertical="center"/>
    </xf>
    <xf numFmtId="0" fontId="30" fillId="4" borderId="163" xfId="0" applyFont="1" applyFill="1" applyBorder="1" applyAlignment="1">
      <alignment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1" fillId="4" borderId="5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30" fillId="5" borderId="27" xfId="0" applyFont="1" applyFill="1" applyBorder="1" applyAlignment="1">
      <alignment horizontal="center" vertical="center"/>
    </xf>
    <xf numFmtId="0" fontId="30" fillId="5" borderId="45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 wrapText="1"/>
    </xf>
    <xf numFmtId="0" fontId="31" fillId="5" borderId="28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27" fillId="4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right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14" fillId="4" borderId="36" xfId="0" applyFont="1" applyFill="1" applyBorder="1" applyAlignment="1">
      <alignment horizontal="center" wrapText="1"/>
    </xf>
    <xf numFmtId="0" fontId="14" fillId="4" borderId="35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3" fontId="14" fillId="5" borderId="7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/>
    </xf>
    <xf numFmtId="3" fontId="14" fillId="5" borderId="6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3" fontId="14" fillId="0" borderId="5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3" fontId="14" fillId="4" borderId="56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4" fillId="4" borderId="5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8" fillId="0" borderId="0" xfId="0" applyFont="1" applyBorder="1"/>
    <xf numFmtId="0" fontId="14" fillId="5" borderId="31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vertical="center"/>
    </xf>
    <xf numFmtId="0" fontId="14" fillId="4" borderId="4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5" borderId="60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right"/>
    </xf>
    <xf numFmtId="0" fontId="3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3" fontId="30" fillId="7" borderId="99" xfId="0" applyNumberFormat="1" applyFont="1" applyFill="1" applyBorder="1" applyAlignment="1">
      <alignment horizontal="center" vertical="center"/>
    </xf>
    <xf numFmtId="3" fontId="30" fillId="7" borderId="100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/>
    </xf>
    <xf numFmtId="0" fontId="31" fillId="7" borderId="19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3" fontId="30" fillId="0" borderId="116" xfId="0" applyNumberFormat="1" applyFont="1" applyBorder="1" applyAlignment="1">
      <alignment horizontal="center" vertical="center"/>
    </xf>
    <xf numFmtId="3" fontId="30" fillId="0" borderId="115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3" fontId="30" fillId="0" borderId="37" xfId="0" applyNumberFormat="1" applyFont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0" fontId="30" fillId="4" borderId="40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33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30" fillId="7" borderId="105" xfId="0" applyNumberFormat="1" applyFont="1" applyFill="1" applyBorder="1" applyAlignment="1">
      <alignment horizontal="center" vertical="center"/>
    </xf>
    <xf numFmtId="3" fontId="30" fillId="7" borderId="110" xfId="0" applyNumberFormat="1" applyFont="1" applyFill="1" applyBorder="1" applyAlignment="1">
      <alignment horizontal="center" vertical="center"/>
    </xf>
    <xf numFmtId="3" fontId="30" fillId="7" borderId="104" xfId="0" applyNumberFormat="1" applyFont="1" applyFill="1" applyBorder="1" applyAlignment="1">
      <alignment horizontal="center" vertical="center"/>
    </xf>
    <xf numFmtId="3" fontId="30" fillId="0" borderId="139" xfId="0" applyNumberFormat="1" applyFont="1" applyBorder="1" applyAlignment="1">
      <alignment horizontal="center" vertical="center"/>
    </xf>
    <xf numFmtId="3" fontId="30" fillId="0" borderId="125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6" fillId="7" borderId="71" xfId="0" applyFont="1" applyFill="1" applyBorder="1" applyAlignment="1">
      <alignment horizontal="center" vertical="center" wrapText="1"/>
    </xf>
    <xf numFmtId="0" fontId="6" fillId="7" borderId="76" xfId="0" applyFont="1" applyFill="1" applyBorder="1" applyAlignment="1">
      <alignment horizontal="center" vertical="center" wrapText="1"/>
    </xf>
    <xf numFmtId="0" fontId="6" fillId="7" borderId="75" xfId="0" applyFont="1" applyFill="1" applyBorder="1" applyAlignment="1">
      <alignment horizontal="center" vertical="center" wrapText="1"/>
    </xf>
    <xf numFmtId="3" fontId="30" fillId="0" borderId="106" xfId="0" applyNumberFormat="1" applyFont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38" fillId="4" borderId="33" xfId="0" applyFont="1" applyFill="1" applyBorder="1" applyAlignment="1">
      <alignment horizontal="center" vertical="center"/>
    </xf>
    <xf numFmtId="0" fontId="38" fillId="4" borderId="31" xfId="0" applyFont="1" applyFill="1" applyBorder="1" applyAlignment="1">
      <alignment horizontal="center" vertical="center"/>
    </xf>
    <xf numFmtId="3" fontId="30" fillId="4" borderId="12" xfId="0" applyNumberFormat="1" applyFont="1" applyFill="1" applyBorder="1" applyAlignment="1">
      <alignment horizontal="center" vertical="center"/>
    </xf>
    <xf numFmtId="3" fontId="30" fillId="4" borderId="5" xfId="0" applyNumberFormat="1" applyFont="1" applyFill="1" applyBorder="1" applyAlignment="1">
      <alignment horizontal="center" vertical="center"/>
    </xf>
    <xf numFmtId="3" fontId="30" fillId="0" borderId="119" xfId="0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 vertical="center"/>
    </xf>
    <xf numFmtId="3" fontId="30" fillId="7" borderId="106" xfId="0" applyNumberFormat="1" applyFont="1" applyFill="1" applyBorder="1" applyAlignment="1">
      <alignment horizontal="center" vertical="center"/>
    </xf>
    <xf numFmtId="3" fontId="30" fillId="7" borderId="115" xfId="0" applyNumberFormat="1" applyFont="1" applyFill="1" applyBorder="1" applyAlignment="1">
      <alignment horizontal="center" vertical="center"/>
    </xf>
    <xf numFmtId="3" fontId="30" fillId="7" borderId="116" xfId="0" applyNumberFormat="1" applyFont="1" applyFill="1" applyBorder="1" applyAlignment="1">
      <alignment horizontal="center" vertical="center"/>
    </xf>
    <xf numFmtId="3" fontId="30" fillId="7" borderId="120" xfId="0" applyNumberFormat="1" applyFont="1" applyFill="1" applyBorder="1" applyAlignment="1">
      <alignment horizontal="center" vertical="center"/>
    </xf>
    <xf numFmtId="3" fontId="30" fillId="7" borderId="138" xfId="0" applyNumberFormat="1" applyFont="1" applyFill="1" applyBorder="1" applyAlignment="1">
      <alignment horizontal="center" vertical="center"/>
    </xf>
    <xf numFmtId="3" fontId="30" fillId="7" borderId="118" xfId="0" applyNumberFormat="1" applyFont="1" applyFill="1" applyBorder="1" applyAlignment="1">
      <alignment horizontal="center" vertical="center"/>
    </xf>
    <xf numFmtId="3" fontId="30" fillId="7" borderId="119" xfId="0" applyNumberFormat="1" applyFont="1" applyFill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124" xfId="0" applyNumberFormat="1" applyFont="1" applyBorder="1" applyAlignment="1">
      <alignment horizontal="center" vertical="center"/>
    </xf>
    <xf numFmtId="3" fontId="30" fillId="7" borderId="102" xfId="0" applyNumberFormat="1" applyFont="1" applyFill="1" applyBorder="1" applyAlignment="1">
      <alignment horizontal="center" vertical="center"/>
    </xf>
    <xf numFmtId="3" fontId="30" fillId="7" borderId="101" xfId="0" applyNumberFormat="1" applyFont="1" applyFill="1" applyBorder="1" applyAlignment="1">
      <alignment horizontal="center" vertical="center"/>
    </xf>
    <xf numFmtId="3" fontId="30" fillId="7" borderId="117" xfId="0" applyNumberFormat="1" applyFont="1" applyFill="1" applyBorder="1" applyAlignment="1">
      <alignment horizontal="center" vertical="center"/>
    </xf>
    <xf numFmtId="3" fontId="30" fillId="4" borderId="139" xfId="0" applyNumberFormat="1" applyFont="1" applyFill="1" applyBorder="1" applyAlignment="1">
      <alignment horizontal="center" vertical="center"/>
    </xf>
    <xf numFmtId="3" fontId="30" fillId="4" borderId="125" xfId="0" applyNumberFormat="1" applyFont="1" applyFill="1" applyBorder="1" applyAlignment="1">
      <alignment horizontal="center" vertical="center"/>
    </xf>
    <xf numFmtId="3" fontId="30" fillId="7" borderId="103" xfId="0" applyNumberFormat="1" applyFont="1" applyFill="1" applyBorder="1" applyAlignment="1">
      <alignment horizontal="center" vertical="center"/>
    </xf>
    <xf numFmtId="3" fontId="30" fillId="4" borderId="124" xfId="0" applyNumberFormat="1" applyFont="1" applyFill="1" applyBorder="1" applyAlignment="1">
      <alignment horizontal="center" vertical="center"/>
    </xf>
    <xf numFmtId="3" fontId="30" fillId="4" borderId="109" xfId="0" applyNumberFormat="1" applyFont="1" applyFill="1" applyBorder="1" applyAlignment="1">
      <alignment horizontal="center" vertical="center"/>
    </xf>
    <xf numFmtId="3" fontId="30" fillId="4" borderId="118" xfId="0" applyNumberFormat="1" applyFont="1" applyFill="1" applyBorder="1" applyAlignment="1">
      <alignment horizontal="center" vertical="center"/>
    </xf>
    <xf numFmtId="3" fontId="30" fillId="4" borderId="119" xfId="0" applyNumberFormat="1" applyFont="1" applyFill="1" applyBorder="1" applyAlignment="1">
      <alignment horizontal="center" vertical="center"/>
    </xf>
    <xf numFmtId="3" fontId="30" fillId="4" borderId="108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3" fontId="30" fillId="7" borderId="107" xfId="0" applyNumberFormat="1" applyFont="1" applyFill="1" applyBorder="1" applyAlignment="1">
      <alignment horizontal="center" vertical="center"/>
    </xf>
    <xf numFmtId="3" fontId="30" fillId="4" borderId="7" xfId="0" applyNumberFormat="1" applyFont="1" applyFill="1" applyBorder="1" applyAlignment="1">
      <alignment horizontal="center" vertical="center"/>
    </xf>
    <xf numFmtId="3" fontId="30" fillId="4" borderId="6" xfId="0" applyNumberFormat="1" applyFont="1" applyFill="1" applyBorder="1" applyAlignment="1">
      <alignment horizontal="center" vertical="center"/>
    </xf>
    <xf numFmtId="3" fontId="30" fillId="4" borderId="106" xfId="0" applyNumberFormat="1" applyFont="1" applyFill="1" applyBorder="1" applyAlignment="1">
      <alignment horizontal="center" vertical="center"/>
    </xf>
    <xf numFmtId="3" fontId="30" fillId="4" borderId="107" xfId="0" applyNumberFormat="1" applyFont="1" applyFill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0" fillId="0" borderId="136" xfId="0" applyNumberFormat="1" applyFont="1" applyBorder="1" applyAlignment="1">
      <alignment horizontal="center" vertical="center"/>
    </xf>
    <xf numFmtId="3" fontId="30" fillId="7" borderId="152" xfId="0" applyNumberFormat="1" applyFont="1" applyFill="1" applyBorder="1" applyAlignment="1">
      <alignment horizontal="center" vertical="center"/>
    </xf>
    <xf numFmtId="3" fontId="30" fillId="7" borderId="137" xfId="0" applyNumberFormat="1" applyFont="1" applyFill="1" applyBorder="1" applyAlignment="1">
      <alignment horizontal="center" vertical="center"/>
    </xf>
    <xf numFmtId="3" fontId="30" fillId="0" borderId="120" xfId="0" applyNumberFormat="1" applyFont="1" applyBorder="1" applyAlignment="1">
      <alignment horizontal="center" vertical="center"/>
    </xf>
    <xf numFmtId="3" fontId="30" fillId="0" borderId="135" xfId="0" applyNumberFormat="1" applyFont="1" applyBorder="1" applyAlignment="1">
      <alignment horizontal="center" vertical="center"/>
    </xf>
    <xf numFmtId="3" fontId="30" fillId="7" borderId="135" xfId="0" applyNumberFormat="1" applyFont="1" applyFill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3" fontId="30" fillId="7" borderId="146" xfId="0" applyNumberFormat="1" applyFont="1" applyFill="1" applyBorder="1" applyAlignment="1">
      <alignment horizontal="center" vertical="center"/>
    </xf>
    <xf numFmtId="3" fontId="30" fillId="0" borderId="140" xfId="0" applyNumberFormat="1" applyFont="1" applyBorder="1" applyAlignment="1">
      <alignment horizontal="center" vertical="center"/>
    </xf>
    <xf numFmtId="3" fontId="30" fillId="0" borderId="144" xfId="0" applyNumberFormat="1" applyFont="1" applyBorder="1" applyAlignment="1">
      <alignment horizontal="center" vertical="center"/>
    </xf>
    <xf numFmtId="3" fontId="30" fillId="7" borderId="143" xfId="0" applyNumberFormat="1" applyFont="1" applyFill="1" applyBorder="1" applyAlignment="1">
      <alignment horizontal="center" vertical="center"/>
    </xf>
    <xf numFmtId="3" fontId="30" fillId="0" borderId="145" xfId="0" applyNumberFormat="1" applyFont="1" applyBorder="1" applyAlignment="1">
      <alignment horizontal="center" vertical="center"/>
    </xf>
    <xf numFmtId="3" fontId="30" fillId="0" borderId="111" xfId="0" applyNumberFormat="1" applyFont="1" applyBorder="1" applyAlignment="1">
      <alignment horizontal="center" vertical="center"/>
    </xf>
    <xf numFmtId="3" fontId="30" fillId="0" borderId="123" xfId="0" applyNumberFormat="1" applyFont="1" applyBorder="1" applyAlignment="1">
      <alignment horizontal="center" vertical="center"/>
    </xf>
    <xf numFmtId="3" fontId="30" fillId="0" borderId="143" xfId="0" applyNumberFormat="1" applyFont="1" applyBorder="1" applyAlignment="1">
      <alignment horizontal="center" vertical="center"/>
    </xf>
    <xf numFmtId="3" fontId="30" fillId="7" borderId="111" xfId="0" applyNumberFormat="1" applyFont="1" applyFill="1" applyBorder="1" applyAlignment="1">
      <alignment horizontal="center" vertical="center"/>
    </xf>
    <xf numFmtId="3" fontId="30" fillId="7" borderId="123" xfId="0" applyNumberFormat="1" applyFont="1" applyFill="1" applyBorder="1" applyAlignment="1">
      <alignment horizontal="center" vertical="center"/>
    </xf>
    <xf numFmtId="3" fontId="30" fillId="7" borderId="142" xfId="0" applyNumberFormat="1" applyFont="1" applyFill="1" applyBorder="1" applyAlignment="1">
      <alignment horizontal="center" vertical="center"/>
    </xf>
    <xf numFmtId="3" fontId="30" fillId="7" borderId="141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3" fontId="30" fillId="7" borderId="7" xfId="0" applyNumberFormat="1" applyFont="1" applyFill="1" applyBorder="1" applyAlignment="1">
      <alignment horizontal="center" vertical="center"/>
    </xf>
    <xf numFmtId="3" fontId="30" fillId="7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/>
    </xf>
    <xf numFmtId="3" fontId="30" fillId="7" borderId="121" xfId="0" applyNumberFormat="1" applyFont="1" applyFill="1" applyBorder="1" applyAlignment="1">
      <alignment horizontal="center" vertical="center"/>
    </xf>
    <xf numFmtId="3" fontId="30" fillId="0" borderId="107" xfId="0" applyNumberFormat="1" applyFont="1" applyBorder="1" applyAlignment="1">
      <alignment horizontal="center" vertical="center"/>
    </xf>
    <xf numFmtId="3" fontId="30" fillId="0" borderId="112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3" fontId="30" fillId="0" borderId="118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3" fontId="30" fillId="7" borderId="133" xfId="0" applyNumberFormat="1" applyFont="1" applyFill="1" applyBorder="1" applyAlignment="1">
      <alignment horizontal="center" vertical="center"/>
    </xf>
    <xf numFmtId="3" fontId="30" fillId="0" borderId="153" xfId="0" applyNumberFormat="1" applyFont="1" applyBorder="1" applyAlignment="1">
      <alignment horizontal="center" vertical="center"/>
    </xf>
    <xf numFmtId="3" fontId="30" fillId="0" borderId="38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7" borderId="31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33" xfId="0" applyFont="1" applyFill="1" applyBorder="1" applyAlignment="1">
      <alignment horizontal="center" vertical="center"/>
    </xf>
    <xf numFmtId="0" fontId="40" fillId="4" borderId="33" xfId="0" applyFont="1" applyFill="1" applyBorder="1" applyAlignment="1">
      <alignment horizontal="center" vertical="center"/>
    </xf>
    <xf numFmtId="0" fontId="40" fillId="4" borderId="31" xfId="0" applyFont="1" applyFill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3" fontId="30" fillId="0" borderId="117" xfId="0" applyNumberFormat="1" applyFont="1" applyBorder="1" applyAlignment="1">
      <alignment horizontal="center" vertical="center"/>
    </xf>
    <xf numFmtId="0" fontId="23" fillId="0" borderId="139" xfId="0" applyFont="1" applyBorder="1" applyAlignment="1">
      <alignment horizontal="center" vertical="center" wrapText="1"/>
    </xf>
    <xf numFmtId="3" fontId="30" fillId="7" borderId="15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3" fontId="30" fillId="7" borderId="156" xfId="0" applyNumberFormat="1" applyFont="1" applyFill="1" applyBorder="1" applyAlignment="1">
      <alignment horizontal="center" vertical="center"/>
    </xf>
    <xf numFmtId="3" fontId="30" fillId="7" borderId="157" xfId="0" applyNumberFormat="1" applyFont="1" applyFill="1" applyBorder="1" applyAlignment="1">
      <alignment horizontal="center" vertical="center"/>
    </xf>
    <xf numFmtId="3" fontId="30" fillId="7" borderId="155" xfId="0" applyNumberFormat="1" applyFont="1" applyFill="1" applyBorder="1" applyAlignment="1">
      <alignment horizontal="center" vertical="center"/>
    </xf>
    <xf numFmtId="3" fontId="30" fillId="7" borderId="158" xfId="0" applyNumberFormat="1" applyFont="1" applyFill="1" applyBorder="1" applyAlignment="1">
      <alignment horizontal="center" vertical="center"/>
    </xf>
    <xf numFmtId="3" fontId="30" fillId="7" borderId="159" xfId="0" applyNumberFormat="1" applyFont="1" applyFill="1" applyBorder="1" applyAlignment="1">
      <alignment horizontal="center" vertical="center"/>
    </xf>
    <xf numFmtId="0" fontId="6" fillId="7" borderId="155" xfId="0" applyFont="1" applyFill="1" applyBorder="1" applyAlignment="1">
      <alignment horizontal="center" vertical="center" wrapText="1"/>
    </xf>
    <xf numFmtId="0" fontId="6" fillId="7" borderId="156" xfId="0" applyFont="1" applyFill="1" applyBorder="1" applyAlignment="1">
      <alignment horizontal="center" vertical="center"/>
    </xf>
    <xf numFmtId="0" fontId="31" fillId="7" borderId="156" xfId="0" applyFont="1" applyFill="1" applyBorder="1" applyAlignment="1">
      <alignment horizontal="center" vertical="center"/>
    </xf>
    <xf numFmtId="0" fontId="31" fillId="7" borderId="157" xfId="0" applyFont="1" applyFill="1" applyBorder="1" applyAlignment="1">
      <alignment horizontal="center" vertical="center"/>
    </xf>
    <xf numFmtId="3" fontId="30" fillId="0" borderId="160" xfId="0" applyNumberFormat="1" applyFont="1" applyBorder="1" applyAlignment="1">
      <alignment horizontal="center" vertical="center"/>
    </xf>
    <xf numFmtId="3" fontId="30" fillId="0" borderId="161" xfId="0" applyNumberFormat="1" applyFont="1" applyBorder="1" applyAlignment="1">
      <alignment horizontal="center" vertical="center"/>
    </xf>
    <xf numFmtId="3" fontId="30" fillId="0" borderId="162" xfId="0" applyNumberFormat="1" applyFont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/>
    </xf>
    <xf numFmtId="3" fontId="30" fillId="0" borderId="108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textRotation="90"/>
    </xf>
    <xf numFmtId="0" fontId="6" fillId="7" borderId="31" xfId="0" applyFont="1" applyFill="1" applyBorder="1" applyAlignment="1">
      <alignment horizontal="center" vertical="center" textRotation="90"/>
    </xf>
    <xf numFmtId="0" fontId="6" fillId="7" borderId="25" xfId="0" applyFont="1" applyFill="1" applyBorder="1" applyAlignment="1">
      <alignment horizontal="center" vertical="center" textRotation="90"/>
    </xf>
    <xf numFmtId="0" fontId="30" fillId="0" borderId="7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0" fillId="7" borderId="40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30" fillId="7" borderId="14" xfId="0" applyFont="1" applyFill="1" applyBorder="1" applyAlignment="1">
      <alignment horizontal="center" vertical="center"/>
    </xf>
    <xf numFmtId="0" fontId="30" fillId="7" borderId="41" xfId="0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horizontal="center" vertical="center"/>
    </xf>
    <xf numFmtId="0" fontId="30" fillId="7" borderId="19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0" fontId="30" fillId="7" borderId="17" xfId="0" applyFont="1" applyFill="1" applyBorder="1" applyAlignment="1">
      <alignment horizontal="center" vertical="center" textRotation="180"/>
    </xf>
    <xf numFmtId="0" fontId="30" fillId="7" borderId="14" xfId="0" applyFont="1" applyFill="1" applyBorder="1" applyAlignment="1">
      <alignment horizontal="center" vertical="center" textRotation="180"/>
    </xf>
    <xf numFmtId="0" fontId="30" fillId="7" borderId="42" xfId="0" applyFont="1" applyFill="1" applyBorder="1" applyAlignment="1">
      <alignment horizontal="center" vertical="center" textRotation="180"/>
    </xf>
    <xf numFmtId="0" fontId="6" fillId="0" borderId="4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0" fillId="7" borderId="40" xfId="0" applyFont="1" applyFill="1" applyBorder="1" applyAlignment="1">
      <alignment horizontal="center" vertical="center" wrapText="1"/>
    </xf>
    <xf numFmtId="0" fontId="30" fillId="7" borderId="33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6" fillId="0" borderId="0" xfId="0" applyFont="1" applyAlignment="1">
      <alignment horizontal="center" vertical="center" readingOrder="1"/>
    </xf>
    <xf numFmtId="0" fontId="6" fillId="7" borderId="36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30" fillId="7" borderId="33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30" fillId="0" borderId="6" xfId="0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6" fillId="4" borderId="131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12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0" fontId="30" fillId="0" borderId="11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30" fillId="7" borderId="128" xfId="0" applyFont="1" applyFill="1" applyBorder="1" applyAlignment="1">
      <alignment horizontal="center" vertical="center"/>
    </xf>
    <xf numFmtId="0" fontId="30" fillId="7" borderId="130" xfId="0" applyFont="1" applyFill="1" applyBorder="1" applyAlignment="1">
      <alignment horizontal="center" vertical="center"/>
    </xf>
    <xf numFmtId="0" fontId="30" fillId="7" borderId="129" xfId="0" applyFont="1" applyFill="1" applyBorder="1" applyAlignment="1">
      <alignment horizontal="center" vertical="center"/>
    </xf>
    <xf numFmtId="0" fontId="30" fillId="4" borderId="128" xfId="0" applyFont="1" applyFill="1" applyBorder="1" applyAlignment="1">
      <alignment horizontal="center" vertical="center" wrapText="1"/>
    </xf>
    <xf numFmtId="0" fontId="30" fillId="4" borderId="130" xfId="0" applyFont="1" applyFill="1" applyBorder="1" applyAlignment="1">
      <alignment horizontal="center" vertical="center" wrapText="1"/>
    </xf>
    <xf numFmtId="0" fontId="30" fillId="4" borderId="129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0" fillId="4" borderId="131" xfId="0" applyFont="1" applyFill="1" applyBorder="1" applyAlignment="1">
      <alignment horizontal="center" vertical="center" wrapText="1"/>
    </xf>
    <xf numFmtId="0" fontId="30" fillId="4" borderId="132" xfId="0" applyFont="1" applyFill="1" applyBorder="1" applyAlignment="1">
      <alignment horizontal="center" vertical="center" wrapText="1"/>
    </xf>
    <xf numFmtId="0" fontId="30" fillId="4" borderId="12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0" fillId="0" borderId="13" xfId="0" applyFont="1" applyBorder="1" applyAlignment="1">
      <alignment horizontal="right" vertical="center"/>
    </xf>
    <xf numFmtId="0" fontId="30" fillId="0" borderId="31" xfId="0" applyFont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0" fillId="4" borderId="48" xfId="0" applyFont="1" applyFill="1" applyBorder="1" applyAlignment="1">
      <alignment horizontal="center"/>
    </xf>
    <xf numFmtId="0" fontId="6" fillId="7" borderId="6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7" borderId="3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 wrapText="1"/>
    </xf>
    <xf numFmtId="0" fontId="30" fillId="7" borderId="134" xfId="0" applyFont="1" applyFill="1" applyBorder="1" applyAlignment="1">
      <alignment horizontal="center" vertical="center" wrapText="1"/>
    </xf>
    <xf numFmtId="0" fontId="30" fillId="7" borderId="126" xfId="0" applyFont="1" applyFill="1" applyBorder="1" applyAlignment="1">
      <alignment horizontal="center" vertical="center" wrapText="1"/>
    </xf>
    <xf numFmtId="0" fontId="30" fillId="7" borderId="2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 readingOrder="2"/>
    </xf>
    <xf numFmtId="0" fontId="6" fillId="7" borderId="10" xfId="0" applyFont="1" applyFill="1" applyBorder="1" applyAlignment="1">
      <alignment horizontal="center" vertical="center" wrapText="1" readingOrder="2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right" vertical="center" wrapText="1"/>
    </xf>
    <xf numFmtId="0" fontId="6" fillId="7" borderId="16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28" fillId="7" borderId="9" xfId="0" applyFont="1" applyFill="1" applyBorder="1"/>
    <xf numFmtId="0" fontId="34" fillId="0" borderId="0" xfId="0" applyFont="1" applyAlignment="1">
      <alignment horizontal="center" vertical="center" readingOrder="2"/>
    </xf>
    <xf numFmtId="0" fontId="34" fillId="0" borderId="0" xfId="0" applyFont="1" applyAlignment="1">
      <alignment horizontal="left" vertical="center" readingOrder="2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0" fillId="0" borderId="16" xfId="0" applyFont="1" applyBorder="1" applyAlignment="1">
      <alignment horizontal="right" vertical="center"/>
    </xf>
    <xf numFmtId="0" fontId="30" fillId="0" borderId="19" xfId="0" applyFont="1" applyBorder="1" applyAlignment="1">
      <alignment horizontal="right" vertical="center"/>
    </xf>
    <xf numFmtId="0" fontId="30" fillId="0" borderId="35" xfId="0" applyFont="1" applyBorder="1" applyAlignment="1">
      <alignment horizontal="right" vertical="center"/>
    </xf>
    <xf numFmtId="0" fontId="30" fillId="0" borderId="7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4" borderId="36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0" borderId="36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0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left" vertical="center"/>
    </xf>
    <xf numFmtId="3" fontId="6" fillId="0" borderId="19" xfId="0" applyNumberFormat="1" applyFont="1" applyBorder="1" applyAlignment="1">
      <alignment horizontal="left" vertical="center"/>
    </xf>
    <xf numFmtId="3" fontId="6" fillId="0" borderId="36" xfId="0" applyNumberFormat="1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right" vertical="center"/>
    </xf>
    <xf numFmtId="0" fontId="30" fillId="0" borderId="33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readingOrder="2"/>
    </xf>
    <xf numFmtId="0" fontId="1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28" fillId="7" borderId="33" xfId="0" applyFont="1" applyFill="1" applyBorder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28" fillId="0" borderId="25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center" wrapText="1"/>
    </xf>
    <xf numFmtId="0" fontId="6" fillId="7" borderId="19" xfId="0" applyFont="1" applyFill="1" applyBorder="1" applyAlignment="1">
      <alignment horizontal="center" wrapText="1"/>
    </xf>
    <xf numFmtId="0" fontId="2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23" fillId="7" borderId="47" xfId="0" applyFont="1" applyFill="1" applyBorder="1" applyAlignment="1">
      <alignment horizontal="center" vertical="center"/>
    </xf>
    <xf numFmtId="0" fontId="23" fillId="7" borderId="85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7" borderId="40" xfId="0" applyFont="1" applyFill="1" applyBorder="1" applyAlignment="1">
      <alignment horizontal="center" vertical="center" wrapText="1"/>
    </xf>
    <xf numFmtId="0" fontId="23" fillId="7" borderId="2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7" borderId="86" xfId="0" applyFont="1" applyFill="1" applyBorder="1" applyAlignment="1">
      <alignment horizontal="center" vertical="center"/>
    </xf>
    <xf numFmtId="0" fontId="13" fillId="7" borderId="85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36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/>
    </xf>
    <xf numFmtId="0" fontId="23" fillId="7" borderId="68" xfId="0" applyFont="1" applyFill="1" applyBorder="1" applyAlignment="1">
      <alignment horizontal="center" vertical="top"/>
    </xf>
    <xf numFmtId="0" fontId="21" fillId="4" borderId="0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20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right" vertical="center"/>
    </xf>
    <xf numFmtId="0" fontId="13" fillId="4" borderId="31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30" fillId="0" borderId="40" xfId="0" applyFont="1" applyBorder="1" applyAlignment="1">
      <alignment horizontal="left" vertical="center"/>
    </xf>
    <xf numFmtId="0" fontId="13" fillId="4" borderId="4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30" fillId="4" borderId="33" xfId="0" applyFont="1" applyFill="1" applyBorder="1" applyAlignment="1">
      <alignment horizontal="right" vertical="center"/>
    </xf>
    <xf numFmtId="0" fontId="30" fillId="4" borderId="31" xfId="0" applyFont="1" applyFill="1" applyBorder="1" applyAlignment="1">
      <alignment horizontal="right" vertical="center"/>
    </xf>
    <xf numFmtId="0" fontId="30" fillId="4" borderId="8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30" fillId="4" borderId="6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right" vertical="center"/>
    </xf>
    <xf numFmtId="0" fontId="30" fillId="4" borderId="0" xfId="0" applyFont="1" applyFill="1" applyBorder="1" applyAlignment="1">
      <alignment horizontal="right" vertical="center"/>
    </xf>
    <xf numFmtId="0" fontId="30" fillId="4" borderId="6" xfId="0" applyFont="1" applyFill="1" applyBorder="1" applyAlignment="1">
      <alignment horizontal="right" vertical="center"/>
    </xf>
    <xf numFmtId="0" fontId="30" fillId="4" borderId="4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96215040"/>
        <c:axId val="96216576"/>
        <c:axId val="0"/>
      </c:bar3DChart>
      <c:catAx>
        <c:axId val="9621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16576"/>
        <c:crosses val="autoZero"/>
        <c:auto val="1"/>
        <c:lblAlgn val="ctr"/>
        <c:lblOffset val="100"/>
        <c:noMultiLvlLbl val="0"/>
      </c:catAx>
      <c:valAx>
        <c:axId val="962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15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0579E-2"/>
          <c:y val="5.3731343283582075E-2"/>
          <c:w val="0.8875018056270455"/>
          <c:h val="0.805970149253731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45248"/>
        <c:axId val="96246784"/>
        <c:axId val="0"/>
      </c:bar3DChart>
      <c:catAx>
        <c:axId val="962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46784"/>
        <c:crosses val="autoZero"/>
        <c:auto val="1"/>
        <c:lblAlgn val="ctr"/>
        <c:lblOffset val="100"/>
        <c:noMultiLvlLbl val="0"/>
      </c:catAx>
      <c:valAx>
        <c:axId val="962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4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0579E-2"/>
          <c:y val="3.9787798408488062E-2"/>
          <c:w val="0.8875018056270455"/>
          <c:h val="0.8461538461538757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3949824"/>
        <c:axId val="28966912"/>
        <c:axId val="0"/>
      </c:bar3DChart>
      <c:catAx>
        <c:axId val="839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966912"/>
        <c:crosses val="autoZero"/>
        <c:auto val="1"/>
        <c:lblAlgn val="ctr"/>
        <c:lblOffset val="100"/>
        <c:noMultiLvlLbl val="0"/>
      </c:catAx>
      <c:valAx>
        <c:axId val="2896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94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83333333334114E-2"/>
          <c:y val="3.1026252983293652E-2"/>
          <c:w val="0.8916666666666665"/>
          <c:h val="0.8902147971360375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gradFill flip="none" rotWithShape="1">
                <a:gsLst>
                  <a:gs pos="0">
                    <a:srgbClr val="FF0000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2700000" scaled="1"/>
                <a:tileRect/>
              </a:gradFill>
            </a:ln>
            <a:effectLst>
              <a:outerShdw blurRad="50800" dist="50800" dir="5400000" algn="ctr" rotWithShape="0">
                <a:schemeClr val="tx1"/>
              </a:outerShdw>
            </a:effectLst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92256"/>
        <c:axId val="28993792"/>
      </c:barChart>
      <c:catAx>
        <c:axId val="2899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993792"/>
        <c:crosses val="autoZero"/>
        <c:auto val="1"/>
        <c:lblAlgn val="ctr"/>
        <c:lblOffset val="100"/>
        <c:noMultiLvlLbl val="0"/>
      </c:catAx>
      <c:valAx>
        <c:axId val="2899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99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29</xdr:row>
      <xdr:rowOff>57150</xdr:rowOff>
    </xdr:from>
    <xdr:to>
      <xdr:col>3</xdr:col>
      <xdr:colOff>821944</xdr:colOff>
      <xdr:row>29</xdr:row>
      <xdr:rowOff>59944</xdr:rowOff>
    </xdr:to>
    <xdr:sp macro="" textlink="">
      <xdr:nvSpPr>
        <xdr:cNvPr id="58872327" name="Text Box 2"/>
        <xdr:cNvSpPr txBox="1">
          <a:spLocks noChangeArrowheads="1"/>
        </xdr:cNvSpPr>
      </xdr:nvSpPr>
      <xdr:spPr bwMode="auto">
        <a:xfrm>
          <a:off x="155047950" y="1187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123825</xdr:rowOff>
    </xdr:from>
    <xdr:to>
      <xdr:col>1</xdr:col>
      <xdr:colOff>76200</xdr:colOff>
      <xdr:row>10</xdr:row>
      <xdr:rowOff>0</xdr:rowOff>
    </xdr:to>
    <xdr:sp macro="" textlink="">
      <xdr:nvSpPr>
        <xdr:cNvPr id="65948374" name="Text Box 19"/>
        <xdr:cNvSpPr txBox="1">
          <a:spLocks noChangeArrowheads="1"/>
        </xdr:cNvSpPr>
      </xdr:nvSpPr>
      <xdr:spPr bwMode="auto">
        <a:xfrm>
          <a:off x="150733125" y="809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0</xdr:rowOff>
    </xdr:from>
    <xdr:to>
      <xdr:col>15</xdr:col>
      <xdr:colOff>304800</xdr:colOff>
      <xdr:row>16</xdr:row>
      <xdr:rowOff>114300</xdr:rowOff>
    </xdr:to>
    <xdr:sp macro="" textlink="">
      <xdr:nvSpPr>
        <xdr:cNvPr id="65948375" name="Text Box 2"/>
        <xdr:cNvSpPr txBox="1">
          <a:spLocks noChangeArrowheads="1"/>
        </xdr:cNvSpPr>
      </xdr:nvSpPr>
      <xdr:spPr bwMode="auto">
        <a:xfrm>
          <a:off x="144141825" y="8915400"/>
          <a:ext cx="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-6772275</xdr:colOff>
      <xdr:row>8</xdr:row>
      <xdr:rowOff>0</xdr:rowOff>
    </xdr:from>
    <xdr:to>
      <xdr:col>0</xdr:col>
      <xdr:colOff>-2200275</xdr:colOff>
      <xdr:row>20</xdr:row>
      <xdr:rowOff>19050</xdr:rowOff>
    </xdr:to>
    <xdr:graphicFrame macro="">
      <xdr:nvGraphicFramePr>
        <xdr:cNvPr id="6594837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-5410200</xdr:colOff>
      <xdr:row>20</xdr:row>
      <xdr:rowOff>38100</xdr:rowOff>
    </xdr:from>
    <xdr:to>
      <xdr:col>0</xdr:col>
      <xdr:colOff>-838200</xdr:colOff>
      <xdr:row>39</xdr:row>
      <xdr:rowOff>28575</xdr:rowOff>
    </xdr:to>
    <xdr:graphicFrame macro="">
      <xdr:nvGraphicFramePr>
        <xdr:cNvPr id="65948377" name="مخطط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124</xdr:col>
      <xdr:colOff>281995</xdr:colOff>
      <xdr:row>9</xdr:row>
      <xdr:rowOff>171450</xdr:rowOff>
    </xdr:from>
    <xdr:ext cx="194453" cy="259118"/>
    <xdr:sp macro="" textlink="">
      <xdr:nvSpPr>
        <xdr:cNvPr id="14" name="مربع نص 13"/>
        <xdr:cNvSpPr txBox="1"/>
      </xdr:nvSpPr>
      <xdr:spPr>
        <a:xfrm>
          <a:off x="152380950" y="749617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104775</xdr:rowOff>
    </xdr:from>
    <xdr:to>
      <xdr:col>2</xdr:col>
      <xdr:colOff>9525</xdr:colOff>
      <xdr:row>7</xdr:row>
      <xdr:rowOff>0</xdr:rowOff>
    </xdr:to>
    <xdr:sp macro="" textlink="">
      <xdr:nvSpPr>
        <xdr:cNvPr id="64438783" name="Text Box 1"/>
        <xdr:cNvSpPr txBox="1">
          <a:spLocks noChangeArrowheads="1"/>
        </xdr:cNvSpPr>
      </xdr:nvSpPr>
      <xdr:spPr bwMode="auto">
        <a:xfrm flipH="1">
          <a:off x="155067000" y="1533525"/>
          <a:ext cx="485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104775</xdr:rowOff>
    </xdr:from>
    <xdr:to>
      <xdr:col>1</xdr:col>
      <xdr:colOff>9525</xdr:colOff>
      <xdr:row>7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 flipH="1">
          <a:off x="9988057875" y="2447925"/>
          <a:ext cx="5524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5</xdr:row>
      <xdr:rowOff>200025</xdr:rowOff>
    </xdr:from>
    <xdr:to>
      <xdr:col>2</xdr:col>
      <xdr:colOff>685801</xdr:colOff>
      <xdr:row>6</xdr:row>
      <xdr:rowOff>323851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984628874" y="1790700"/>
          <a:ext cx="638175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</a:t>
          </a:r>
          <a:r>
            <a:rPr lang="en-US" sz="14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17 - 6)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219076</xdr:colOff>
      <xdr:row>15</xdr:row>
      <xdr:rowOff>0</xdr:rowOff>
    </xdr:from>
    <xdr:to>
      <xdr:col>23</xdr:col>
      <xdr:colOff>285751</xdr:colOff>
      <xdr:row>19</xdr:row>
      <xdr:rowOff>133349</xdr:rowOff>
    </xdr:to>
    <xdr:sp macro="" textlink="">
      <xdr:nvSpPr>
        <xdr:cNvPr id="3" name="مربع نص 2"/>
        <xdr:cNvSpPr txBox="1"/>
      </xdr:nvSpPr>
      <xdr:spPr>
        <a:xfrm>
          <a:off x="142360649" y="4772024"/>
          <a:ext cx="43338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endParaRPr lang="en-US"/>
        </a:p>
      </xdr:txBody>
    </xdr:sp>
    <xdr:clientData/>
  </xdr:twoCellAnchor>
  <xdr:twoCellAnchor>
    <xdr:from>
      <xdr:col>0</xdr:col>
      <xdr:colOff>-6724650</xdr:colOff>
      <xdr:row>21</xdr:row>
      <xdr:rowOff>0</xdr:rowOff>
    </xdr:from>
    <xdr:to>
      <xdr:col>0</xdr:col>
      <xdr:colOff>-2152650</xdr:colOff>
      <xdr:row>38</xdr:row>
      <xdr:rowOff>123825</xdr:rowOff>
    </xdr:to>
    <xdr:graphicFrame macro="">
      <xdr:nvGraphicFramePr>
        <xdr:cNvPr id="66568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-5448300</xdr:colOff>
      <xdr:row>24</xdr:row>
      <xdr:rowOff>66675</xdr:rowOff>
    </xdr:from>
    <xdr:to>
      <xdr:col>0</xdr:col>
      <xdr:colOff>-876300</xdr:colOff>
      <xdr:row>45</xdr:row>
      <xdr:rowOff>57150</xdr:rowOff>
    </xdr:to>
    <xdr:graphicFrame macro="">
      <xdr:nvGraphicFramePr>
        <xdr:cNvPr id="66568292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B14" sqref="B14:F21"/>
    </sheetView>
  </sheetViews>
  <sheetFormatPr defaultRowHeight="12.75" x14ac:dyDescent="0.2"/>
  <cols>
    <col min="1" max="1" width="21.28515625" customWidth="1"/>
    <col min="2" max="2" width="18.7109375" customWidth="1"/>
    <col min="3" max="3" width="18" customWidth="1"/>
    <col min="4" max="4" width="17.28515625" customWidth="1"/>
    <col min="5" max="5" width="17.5703125" customWidth="1"/>
    <col min="6" max="6" width="17.140625" customWidth="1"/>
    <col min="7" max="7" width="20.85546875" customWidth="1"/>
  </cols>
  <sheetData>
    <row r="1" spans="1:7" ht="30" customHeight="1" x14ac:dyDescent="0.2">
      <c r="A1" s="816" t="s">
        <v>554</v>
      </c>
      <c r="B1" s="816"/>
      <c r="C1" s="816"/>
      <c r="D1" s="816"/>
      <c r="E1" s="816"/>
      <c r="F1" s="816"/>
      <c r="G1" s="816"/>
    </row>
    <row r="2" spans="1:7" ht="24.75" customHeight="1" x14ac:dyDescent="0.2">
      <c r="A2" s="817"/>
      <c r="B2" s="817"/>
      <c r="C2" s="817"/>
      <c r="D2" s="817"/>
      <c r="E2" s="817"/>
      <c r="F2" s="817"/>
      <c r="G2" s="817"/>
    </row>
    <row r="3" spans="1:7" s="93" customFormat="1" ht="24.75" customHeight="1" thickBot="1" x14ac:dyDescent="0.25">
      <c r="A3" s="46" t="s">
        <v>452</v>
      </c>
      <c r="B3" s="94"/>
      <c r="C3" s="94"/>
      <c r="D3" s="94"/>
      <c r="E3" s="94"/>
      <c r="F3" s="33"/>
      <c r="G3" s="47" t="s">
        <v>450</v>
      </c>
    </row>
    <row r="4" spans="1:7" ht="39.950000000000003" customHeight="1" thickTop="1" thickBot="1" x14ac:dyDescent="0.25">
      <c r="A4" s="810" t="s">
        <v>14</v>
      </c>
      <c r="B4" s="818" t="s">
        <v>552</v>
      </c>
      <c r="C4" s="819"/>
      <c r="D4" s="819"/>
      <c r="E4" s="820"/>
      <c r="F4" s="808" t="s">
        <v>9</v>
      </c>
      <c r="G4" s="813" t="s">
        <v>358</v>
      </c>
    </row>
    <row r="5" spans="1:7" ht="39.950000000000003" customHeight="1" thickTop="1" thickBot="1" x14ac:dyDescent="0.25">
      <c r="A5" s="811"/>
      <c r="B5" s="821" t="s">
        <v>553</v>
      </c>
      <c r="C5" s="822"/>
      <c r="D5" s="822"/>
      <c r="E5" s="823"/>
      <c r="F5" s="809"/>
      <c r="G5" s="814"/>
    </row>
    <row r="6" spans="1:7" s="93" customFormat="1" ht="39.950000000000003" customHeight="1" thickTop="1" thickBot="1" x14ac:dyDescent="0.25">
      <c r="A6" s="811"/>
      <c r="B6" s="115" t="s">
        <v>70</v>
      </c>
      <c r="C6" s="101" t="s">
        <v>550</v>
      </c>
      <c r="D6" s="101" t="s">
        <v>551</v>
      </c>
      <c r="E6" s="116" t="s">
        <v>42</v>
      </c>
      <c r="F6" s="806" t="s">
        <v>142</v>
      </c>
      <c r="G6" s="814"/>
    </row>
    <row r="7" spans="1:7" s="93" customFormat="1" ht="39.950000000000003" customHeight="1" thickTop="1" thickBot="1" x14ac:dyDescent="0.25">
      <c r="A7" s="812"/>
      <c r="B7" s="95" t="s">
        <v>324</v>
      </c>
      <c r="C7" s="95" t="s">
        <v>325</v>
      </c>
      <c r="D7" s="95" t="s">
        <v>326</v>
      </c>
      <c r="E7" s="95" t="s">
        <v>146</v>
      </c>
      <c r="F7" s="807"/>
      <c r="G7" s="815"/>
    </row>
    <row r="8" spans="1:7" ht="45" customHeight="1" thickTop="1" x14ac:dyDescent="0.2">
      <c r="A8" s="107" t="s">
        <v>16</v>
      </c>
      <c r="B8" s="108">
        <v>117</v>
      </c>
      <c r="C8" s="108">
        <v>45</v>
      </c>
      <c r="D8" s="108">
        <v>68</v>
      </c>
      <c r="E8" s="108">
        <v>2</v>
      </c>
      <c r="F8" s="108">
        <f t="shared" ref="F8:F20" si="0">SUM(B8:E8)</f>
        <v>232</v>
      </c>
      <c r="G8" s="109" t="s">
        <v>360</v>
      </c>
    </row>
    <row r="9" spans="1:7" ht="45" customHeight="1" x14ac:dyDescent="0.3">
      <c r="A9" s="110" t="s">
        <v>1</v>
      </c>
      <c r="B9" s="111">
        <v>318</v>
      </c>
      <c r="C9" s="111">
        <v>66</v>
      </c>
      <c r="D9" s="111">
        <v>182</v>
      </c>
      <c r="E9" s="111">
        <v>113</v>
      </c>
      <c r="F9" s="111">
        <f t="shared" si="0"/>
        <v>679</v>
      </c>
      <c r="G9" s="112" t="s">
        <v>373</v>
      </c>
    </row>
    <row r="10" spans="1:7" ht="45" customHeight="1" x14ac:dyDescent="0.3">
      <c r="A10" s="110" t="s">
        <v>10</v>
      </c>
      <c r="B10" s="111">
        <v>75</v>
      </c>
      <c r="C10" s="111">
        <v>33</v>
      </c>
      <c r="D10" s="111">
        <v>54</v>
      </c>
      <c r="E10" s="111" t="s">
        <v>443</v>
      </c>
      <c r="F10" s="111">
        <f t="shared" si="0"/>
        <v>162</v>
      </c>
      <c r="G10" s="112" t="s">
        <v>361</v>
      </c>
    </row>
    <row r="11" spans="1:7" ht="45" customHeight="1" x14ac:dyDescent="0.3">
      <c r="A11" s="110" t="s">
        <v>190</v>
      </c>
      <c r="B11" s="111">
        <v>453</v>
      </c>
      <c r="C11" s="111">
        <v>82</v>
      </c>
      <c r="D11" s="111">
        <v>480</v>
      </c>
      <c r="E11" s="111" t="s">
        <v>443</v>
      </c>
      <c r="F11" s="111">
        <f t="shared" si="0"/>
        <v>1015</v>
      </c>
      <c r="G11" s="112" t="s">
        <v>362</v>
      </c>
    </row>
    <row r="12" spans="1:7" ht="45" customHeight="1" x14ac:dyDescent="0.2">
      <c r="A12" s="110" t="s">
        <v>3</v>
      </c>
      <c r="B12" s="113">
        <v>419</v>
      </c>
      <c r="C12" s="113">
        <v>101</v>
      </c>
      <c r="D12" s="113">
        <v>310</v>
      </c>
      <c r="E12" s="113" t="s">
        <v>443</v>
      </c>
      <c r="F12" s="113">
        <f t="shared" si="0"/>
        <v>830</v>
      </c>
      <c r="G12" s="112" t="s">
        <v>363</v>
      </c>
    </row>
    <row r="13" spans="1:7" ht="45" customHeight="1" x14ac:dyDescent="0.2">
      <c r="A13" s="110" t="s">
        <v>4</v>
      </c>
      <c r="B13" s="113">
        <v>243</v>
      </c>
      <c r="C13" s="113">
        <v>17</v>
      </c>
      <c r="D13" s="113">
        <v>310</v>
      </c>
      <c r="E13" s="113" t="s">
        <v>443</v>
      </c>
      <c r="F13" s="113">
        <f t="shared" si="0"/>
        <v>570</v>
      </c>
      <c r="G13" s="112" t="s">
        <v>364</v>
      </c>
    </row>
    <row r="14" spans="1:7" ht="45" customHeight="1" x14ac:dyDescent="0.2">
      <c r="A14" s="110" t="s">
        <v>548</v>
      </c>
      <c r="B14" s="113">
        <v>534</v>
      </c>
      <c r="C14" s="113">
        <v>57</v>
      </c>
      <c r="D14" s="113">
        <v>466</v>
      </c>
      <c r="E14" s="113" t="s">
        <v>443</v>
      </c>
      <c r="F14" s="113">
        <f t="shared" si="0"/>
        <v>1057</v>
      </c>
      <c r="G14" s="114" t="s">
        <v>365</v>
      </c>
    </row>
    <row r="15" spans="1:7" s="93" customFormat="1" ht="45" customHeight="1" x14ac:dyDescent="0.2">
      <c r="A15" s="110" t="s">
        <v>88</v>
      </c>
      <c r="B15" s="113">
        <v>449</v>
      </c>
      <c r="C15" s="113">
        <v>106</v>
      </c>
      <c r="D15" s="113">
        <v>247</v>
      </c>
      <c r="E15" s="113">
        <v>67</v>
      </c>
      <c r="F15" s="113">
        <f t="shared" si="0"/>
        <v>869</v>
      </c>
      <c r="G15" s="112" t="s">
        <v>366</v>
      </c>
    </row>
    <row r="16" spans="1:7" s="93" customFormat="1" ht="45" customHeight="1" x14ac:dyDescent="0.2">
      <c r="A16" s="110" t="s">
        <v>12</v>
      </c>
      <c r="B16" s="113">
        <v>230</v>
      </c>
      <c r="C16" s="113">
        <v>46</v>
      </c>
      <c r="D16" s="113">
        <v>125</v>
      </c>
      <c r="E16" s="113" t="s">
        <v>443</v>
      </c>
      <c r="F16" s="113">
        <f t="shared" si="0"/>
        <v>401</v>
      </c>
      <c r="G16" s="112" t="s">
        <v>367</v>
      </c>
    </row>
    <row r="17" spans="1:7" s="93" customFormat="1" ht="45" customHeight="1" x14ac:dyDescent="0.2">
      <c r="A17" s="110" t="s">
        <v>112</v>
      </c>
      <c r="B17" s="113">
        <v>441</v>
      </c>
      <c r="C17" s="113">
        <v>106</v>
      </c>
      <c r="D17" s="113">
        <v>249</v>
      </c>
      <c r="E17" s="113" t="s">
        <v>443</v>
      </c>
      <c r="F17" s="113">
        <f t="shared" si="0"/>
        <v>796</v>
      </c>
      <c r="G17" s="112" t="s">
        <v>368</v>
      </c>
    </row>
    <row r="18" spans="1:7" s="93" customFormat="1" ht="45" customHeight="1" x14ac:dyDescent="0.2">
      <c r="A18" s="110" t="s">
        <v>549</v>
      </c>
      <c r="B18" s="113">
        <v>384</v>
      </c>
      <c r="C18" s="113">
        <v>132</v>
      </c>
      <c r="D18" s="113">
        <v>239</v>
      </c>
      <c r="E18" s="113">
        <v>1</v>
      </c>
      <c r="F18" s="113">
        <f t="shared" si="0"/>
        <v>756</v>
      </c>
      <c r="G18" s="112" t="s">
        <v>369</v>
      </c>
    </row>
    <row r="19" spans="1:7" s="93" customFormat="1" ht="45" customHeight="1" x14ac:dyDescent="0.2">
      <c r="A19" s="110" t="s">
        <v>7</v>
      </c>
      <c r="B19" s="113">
        <v>124</v>
      </c>
      <c r="C19" s="113">
        <v>46</v>
      </c>
      <c r="D19" s="113">
        <v>97</v>
      </c>
      <c r="E19" s="113">
        <v>10</v>
      </c>
      <c r="F19" s="113">
        <f t="shared" si="0"/>
        <v>277</v>
      </c>
      <c r="G19" s="112" t="s">
        <v>370</v>
      </c>
    </row>
    <row r="20" spans="1:7" s="93" customFormat="1" ht="45" customHeight="1" thickBot="1" x14ac:dyDescent="0.25">
      <c r="A20" s="96" t="s">
        <v>8</v>
      </c>
      <c r="B20" s="98">
        <v>659</v>
      </c>
      <c r="C20" s="98">
        <v>81</v>
      </c>
      <c r="D20" s="98">
        <v>440</v>
      </c>
      <c r="E20" s="98" t="s">
        <v>443</v>
      </c>
      <c r="F20" s="98">
        <f t="shared" si="0"/>
        <v>1180</v>
      </c>
      <c r="G20" s="48" t="s">
        <v>371</v>
      </c>
    </row>
    <row r="21" spans="1:7" ht="45" customHeight="1" thickTop="1" thickBot="1" x14ac:dyDescent="0.25">
      <c r="A21" s="97" t="s">
        <v>9</v>
      </c>
      <c r="B21" s="102">
        <f>SUM(B8:B20)</f>
        <v>4446</v>
      </c>
      <c r="C21" s="102">
        <f>SUM(C8:C20)</f>
        <v>918</v>
      </c>
      <c r="D21" s="102">
        <f>SUM(D8:D20)</f>
        <v>3267</v>
      </c>
      <c r="E21" s="102">
        <f>SUM(E8:E20)</f>
        <v>193</v>
      </c>
      <c r="F21" s="102">
        <f>SUM(F8:F20)</f>
        <v>8824</v>
      </c>
      <c r="G21" s="104" t="s">
        <v>142</v>
      </c>
    </row>
    <row r="22" spans="1:7" ht="14.25" customHeight="1" thickTop="1" x14ac:dyDescent="0.2">
      <c r="G22" s="103"/>
    </row>
  </sheetData>
  <mergeCells count="8">
    <mergeCell ref="F6:F7"/>
    <mergeCell ref="F4:F5"/>
    <mergeCell ref="A4:A7"/>
    <mergeCell ref="G4:G7"/>
    <mergeCell ref="A1:G1"/>
    <mergeCell ref="A2:G2"/>
    <mergeCell ref="B4:E4"/>
    <mergeCell ref="B5:E5"/>
  </mergeCells>
  <printOptions horizontalCentered="1"/>
  <pageMargins left="0.7" right="0.7" top="1.39" bottom="0.84" header="0.96" footer="0.4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8"/>
  <sheetViews>
    <sheetView rightToLeft="1" view="pageBreakPreview" zoomScale="60" zoomScaleNormal="100" workbookViewId="0">
      <selection activeCell="V37" sqref="V37"/>
    </sheetView>
  </sheetViews>
  <sheetFormatPr defaultRowHeight="12.75" x14ac:dyDescent="0.2"/>
  <cols>
    <col min="1" max="1" width="23" style="140" customWidth="1"/>
    <col min="2" max="2" width="21" style="140" customWidth="1"/>
    <col min="3" max="3" width="11.7109375" style="140" customWidth="1"/>
    <col min="4" max="4" width="10.28515625" style="140" customWidth="1"/>
    <col min="5" max="5" width="11.7109375" style="140" customWidth="1"/>
    <col min="6" max="6" width="11" style="140" customWidth="1"/>
    <col min="7" max="7" width="11.5703125" style="140" customWidth="1"/>
    <col min="8" max="8" width="10.710937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1" style="140" customWidth="1"/>
    <col min="13" max="13" width="11.7109375" style="140" customWidth="1"/>
    <col min="14" max="14" width="9.85546875" style="140" customWidth="1"/>
    <col min="15" max="15" width="9.7109375" style="140" customWidth="1"/>
    <col min="16" max="16" width="12.28515625" style="140" customWidth="1"/>
    <col min="17" max="17" width="13.5703125" style="140" customWidth="1"/>
    <col min="18" max="18" width="11.28515625" style="140" customWidth="1"/>
    <col min="19" max="19" width="17.7109375" style="140" customWidth="1"/>
    <col min="20" max="22" width="9.140625" style="140"/>
    <col min="23" max="23" width="14.7109375" style="140" customWidth="1"/>
    <col min="24" max="16384" width="9.140625" style="140"/>
  </cols>
  <sheetData>
    <row r="1" spans="1:23" ht="36" customHeight="1" x14ac:dyDescent="0.2">
      <c r="A1" s="1009" t="s">
        <v>763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  <c r="S1" s="1009"/>
    </row>
    <row r="2" spans="1:23" ht="50.25" customHeight="1" x14ac:dyDescent="0.2">
      <c r="A2" s="929" t="s">
        <v>765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56.25" customHeight="1" thickBot="1" x14ac:dyDescent="0.4">
      <c r="A3" s="426" t="s">
        <v>702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766</v>
      </c>
      <c r="S3" s="990"/>
    </row>
    <row r="4" spans="1:23" ht="38.25" customHeight="1" thickTop="1" thickBot="1" x14ac:dyDescent="0.25">
      <c r="A4" s="958" t="s">
        <v>14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921" t="s">
        <v>542</v>
      </c>
    </row>
    <row r="5" spans="1:23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955"/>
    </row>
    <row r="6" spans="1:23" ht="39.75" customHeight="1" thickBot="1" x14ac:dyDescent="0.25">
      <c r="A6" s="959" t="s">
        <v>358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956" t="s">
        <v>142</v>
      </c>
    </row>
    <row r="7" spans="1:23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957"/>
    </row>
    <row r="8" spans="1:23" ht="26.1" customHeight="1" thickTop="1" x14ac:dyDescent="0.2">
      <c r="A8" s="942" t="s">
        <v>294</v>
      </c>
      <c r="B8" s="419" t="s">
        <v>58</v>
      </c>
      <c r="C8" s="936">
        <v>9</v>
      </c>
      <c r="D8" s="936">
        <v>323</v>
      </c>
      <c r="E8" s="936">
        <v>49</v>
      </c>
      <c r="F8" s="936">
        <v>14</v>
      </c>
      <c r="G8" s="945">
        <f>SUM(C8:F8)</f>
        <v>395</v>
      </c>
      <c r="H8" s="936">
        <v>40</v>
      </c>
      <c r="I8" s="936">
        <v>73</v>
      </c>
      <c r="J8" s="936">
        <v>214</v>
      </c>
      <c r="K8" s="936">
        <v>68</v>
      </c>
      <c r="L8" s="945">
        <f>SUM(H8:K8)</f>
        <v>395</v>
      </c>
      <c r="M8" s="936">
        <v>5</v>
      </c>
      <c r="N8" s="936">
        <v>7</v>
      </c>
      <c r="O8" s="936">
        <v>375</v>
      </c>
      <c r="P8" s="1008">
        <v>0</v>
      </c>
      <c r="Q8" s="1008">
        <v>0</v>
      </c>
      <c r="R8" s="936">
        <v>8</v>
      </c>
      <c r="S8" s="968">
        <f>SUM(M8:R8)</f>
        <v>395</v>
      </c>
      <c r="W8" s="397"/>
    </row>
    <row r="9" spans="1:23" ht="26.1" customHeight="1" x14ac:dyDescent="0.2">
      <c r="A9" s="943"/>
      <c r="B9" s="420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99"/>
      <c r="Q9" s="999"/>
      <c r="R9" s="935"/>
      <c r="S9" s="969"/>
      <c r="W9" s="397"/>
    </row>
    <row r="10" spans="1:23" ht="26.1" customHeight="1" x14ac:dyDescent="0.2">
      <c r="A10" s="943"/>
      <c r="B10" s="421" t="s">
        <v>268</v>
      </c>
      <c r="C10" s="935">
        <v>2</v>
      </c>
      <c r="D10" s="935">
        <v>85</v>
      </c>
      <c r="E10" s="935">
        <v>2</v>
      </c>
      <c r="F10" s="935">
        <v>1</v>
      </c>
      <c r="G10" s="927">
        <f>SUM(C10:F10)</f>
        <v>90</v>
      </c>
      <c r="H10" s="935">
        <v>16</v>
      </c>
      <c r="I10" s="935">
        <v>12</v>
      </c>
      <c r="J10" s="935">
        <v>42</v>
      </c>
      <c r="K10" s="935">
        <v>20</v>
      </c>
      <c r="L10" s="927">
        <f>SUM(H10:K10)</f>
        <v>90</v>
      </c>
      <c r="M10" s="935">
        <v>4</v>
      </c>
      <c r="N10" s="935">
        <v>15</v>
      </c>
      <c r="O10" s="935">
        <v>68</v>
      </c>
      <c r="P10" s="935">
        <v>0</v>
      </c>
      <c r="Q10" s="935">
        <v>0</v>
      </c>
      <c r="R10" s="935">
        <v>3</v>
      </c>
      <c r="S10" s="970">
        <f>SUM(M10:R10)</f>
        <v>90</v>
      </c>
      <c r="W10" s="176"/>
    </row>
    <row r="11" spans="1:23" ht="26.1" customHeight="1" x14ac:dyDescent="0.2">
      <c r="A11" s="943"/>
      <c r="B11" s="42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69"/>
      <c r="W11" s="176"/>
    </row>
    <row r="12" spans="1:23" ht="26.1" customHeight="1" x14ac:dyDescent="0.2">
      <c r="A12" s="943"/>
      <c r="B12" s="421" t="s">
        <v>23</v>
      </c>
      <c r="C12" s="935">
        <v>1</v>
      </c>
      <c r="D12" s="935">
        <v>110</v>
      </c>
      <c r="E12" s="935">
        <v>94</v>
      </c>
      <c r="F12" s="935">
        <v>29</v>
      </c>
      <c r="G12" s="927">
        <f>SUM(C12:F12)</f>
        <v>234</v>
      </c>
      <c r="H12" s="935">
        <v>11</v>
      </c>
      <c r="I12" s="935">
        <v>47</v>
      </c>
      <c r="J12" s="935">
        <v>148</v>
      </c>
      <c r="K12" s="935">
        <v>28</v>
      </c>
      <c r="L12" s="927">
        <f>SUM(H12:K12)</f>
        <v>234</v>
      </c>
      <c r="M12" s="935">
        <v>0</v>
      </c>
      <c r="N12" s="935">
        <v>0</v>
      </c>
      <c r="O12" s="935">
        <v>231</v>
      </c>
      <c r="P12" s="935">
        <v>1</v>
      </c>
      <c r="Q12" s="935">
        <v>0</v>
      </c>
      <c r="R12" s="935">
        <v>2</v>
      </c>
      <c r="S12" s="970">
        <f>SUM(M12:R12)</f>
        <v>234</v>
      </c>
      <c r="W12" s="397"/>
    </row>
    <row r="13" spans="1:23" ht="26.1" customHeight="1" x14ac:dyDescent="0.2">
      <c r="A13" s="943" t="s">
        <v>439</v>
      </c>
      <c r="B13" s="420" t="s">
        <v>326</v>
      </c>
      <c r="C13" s="935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69"/>
      <c r="W13" s="176"/>
    </row>
    <row r="14" spans="1:23" ht="26.1" customHeight="1" x14ac:dyDescent="0.2">
      <c r="A14" s="943"/>
      <c r="B14" s="421" t="s">
        <v>42</v>
      </c>
      <c r="C14" s="966">
        <v>2</v>
      </c>
      <c r="D14" s="966">
        <v>224</v>
      </c>
      <c r="E14" s="966">
        <v>8</v>
      </c>
      <c r="F14" s="966">
        <v>0</v>
      </c>
      <c r="G14" s="927">
        <f>SUM(C14:F14)</f>
        <v>234</v>
      </c>
      <c r="H14" s="966">
        <v>1</v>
      </c>
      <c r="I14" s="966">
        <v>55</v>
      </c>
      <c r="J14" s="966">
        <v>174</v>
      </c>
      <c r="K14" s="966">
        <v>4</v>
      </c>
      <c r="L14" s="927">
        <f>SUM(H14:K14)</f>
        <v>234</v>
      </c>
      <c r="M14" s="966">
        <v>0</v>
      </c>
      <c r="N14" s="966">
        <v>0</v>
      </c>
      <c r="O14" s="966">
        <v>234</v>
      </c>
      <c r="P14" s="966">
        <v>0</v>
      </c>
      <c r="Q14" s="966">
        <v>0</v>
      </c>
      <c r="R14" s="966">
        <v>0</v>
      </c>
      <c r="S14" s="970">
        <f>SUM(M14:R14)</f>
        <v>234</v>
      </c>
      <c r="W14" s="397"/>
    </row>
    <row r="15" spans="1:23" ht="26.1" customHeight="1" thickBot="1" x14ac:dyDescent="0.25">
      <c r="A15" s="943"/>
      <c r="B15" s="421" t="s">
        <v>146</v>
      </c>
      <c r="C15" s="1007"/>
      <c r="D15" s="1007"/>
      <c r="E15" s="1007"/>
      <c r="F15" s="1007"/>
      <c r="G15" s="979"/>
      <c r="H15" s="1007"/>
      <c r="I15" s="1007"/>
      <c r="J15" s="1007"/>
      <c r="K15" s="1007"/>
      <c r="L15" s="979"/>
      <c r="M15" s="1007"/>
      <c r="N15" s="1007"/>
      <c r="O15" s="1007"/>
      <c r="P15" s="1007"/>
      <c r="Q15" s="1007"/>
      <c r="R15" s="1007"/>
      <c r="S15" s="980"/>
      <c r="W15" s="176"/>
    </row>
    <row r="16" spans="1:23" ht="26.1" customHeight="1" thickTop="1" x14ac:dyDescent="0.2">
      <c r="A16" s="943"/>
      <c r="B16" s="422" t="s">
        <v>9</v>
      </c>
      <c r="C16" s="986">
        <v>14</v>
      </c>
      <c r="D16" s="963">
        <v>742</v>
      </c>
      <c r="E16" s="963">
        <v>153</v>
      </c>
      <c r="F16" s="981">
        <v>44</v>
      </c>
      <c r="G16" s="978">
        <f>SUM(C16:F16)</f>
        <v>953</v>
      </c>
      <c r="H16" s="986">
        <v>68</v>
      </c>
      <c r="I16" s="963">
        <v>187</v>
      </c>
      <c r="J16" s="963">
        <v>578</v>
      </c>
      <c r="K16" s="981">
        <v>120</v>
      </c>
      <c r="L16" s="978">
        <f>SUM(H16:K16)</f>
        <v>953</v>
      </c>
      <c r="M16" s="986">
        <v>9</v>
      </c>
      <c r="N16" s="963">
        <v>22</v>
      </c>
      <c r="O16" s="963">
        <v>908</v>
      </c>
      <c r="P16" s="963">
        <v>1</v>
      </c>
      <c r="Q16" s="963">
        <v>0</v>
      </c>
      <c r="R16" s="981">
        <v>13</v>
      </c>
      <c r="S16" s="973">
        <f>SUM(M16:R16)</f>
        <v>953</v>
      </c>
      <c r="W16" s="397"/>
    </row>
    <row r="17" spans="1:23" ht="26.1" customHeight="1" thickBot="1" x14ac:dyDescent="0.25">
      <c r="A17" s="991"/>
      <c r="B17" s="42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64"/>
      <c r="R17" s="982"/>
      <c r="S17" s="974"/>
      <c r="W17" s="176"/>
    </row>
    <row r="18" spans="1:23" ht="26.1" customHeight="1" thickTop="1" x14ac:dyDescent="0.2">
      <c r="A18" s="942" t="s">
        <v>65</v>
      </c>
      <c r="B18" s="419" t="s">
        <v>58</v>
      </c>
      <c r="C18" s="975">
        <v>10</v>
      </c>
      <c r="D18" s="935">
        <v>256</v>
      </c>
      <c r="E18" s="975">
        <v>22</v>
      </c>
      <c r="F18" s="935">
        <v>2</v>
      </c>
      <c r="G18" s="927">
        <f>SUM(C18:F18)</f>
        <v>290</v>
      </c>
      <c r="H18" s="935">
        <v>3</v>
      </c>
      <c r="I18" s="975">
        <v>13</v>
      </c>
      <c r="J18" s="975">
        <v>253</v>
      </c>
      <c r="K18" s="935">
        <v>21</v>
      </c>
      <c r="L18" s="978">
        <f>SUM(H18:K18)</f>
        <v>290</v>
      </c>
      <c r="M18" s="975">
        <v>6</v>
      </c>
      <c r="N18" s="935">
        <v>7</v>
      </c>
      <c r="O18" s="935">
        <v>271</v>
      </c>
      <c r="P18" s="935">
        <v>4</v>
      </c>
      <c r="Q18" s="975">
        <v>0</v>
      </c>
      <c r="R18" s="935">
        <v>2</v>
      </c>
      <c r="S18" s="971">
        <f>SUM(M18:R18)</f>
        <v>290</v>
      </c>
      <c r="W18" s="397"/>
    </row>
    <row r="19" spans="1:23" ht="26.1" customHeight="1" x14ac:dyDescent="0.2">
      <c r="A19" s="943"/>
      <c r="B19" s="420" t="s">
        <v>324</v>
      </c>
      <c r="C19" s="976"/>
      <c r="D19" s="935"/>
      <c r="E19" s="976"/>
      <c r="F19" s="935"/>
      <c r="G19" s="946"/>
      <c r="H19" s="935"/>
      <c r="I19" s="976"/>
      <c r="J19" s="976"/>
      <c r="K19" s="935"/>
      <c r="L19" s="979"/>
      <c r="M19" s="976"/>
      <c r="N19" s="935"/>
      <c r="O19" s="935"/>
      <c r="P19" s="935"/>
      <c r="Q19" s="976"/>
      <c r="R19" s="935"/>
      <c r="S19" s="970"/>
      <c r="W19" s="176"/>
    </row>
    <row r="20" spans="1:23" ht="26.1" customHeight="1" x14ac:dyDescent="0.2">
      <c r="A20" s="943"/>
      <c r="B20" s="421" t="s">
        <v>268</v>
      </c>
      <c r="C20" s="935">
        <v>2</v>
      </c>
      <c r="D20" s="935">
        <v>31</v>
      </c>
      <c r="E20" s="935">
        <v>5</v>
      </c>
      <c r="F20" s="998">
        <v>0</v>
      </c>
      <c r="G20" s="927">
        <f>SUM(C20:F20)</f>
        <v>38</v>
      </c>
      <c r="H20" s="998">
        <v>0</v>
      </c>
      <c r="I20" s="935">
        <v>3</v>
      </c>
      <c r="J20" s="935">
        <v>30</v>
      </c>
      <c r="K20" s="935">
        <v>5</v>
      </c>
      <c r="L20" s="927">
        <f>SUM(H20:K20)</f>
        <v>38</v>
      </c>
      <c r="M20" s="935">
        <v>3</v>
      </c>
      <c r="N20" s="935">
        <v>4</v>
      </c>
      <c r="O20" s="935">
        <v>30</v>
      </c>
      <c r="P20" s="935">
        <v>1</v>
      </c>
      <c r="Q20" s="935">
        <v>0</v>
      </c>
      <c r="R20" s="998">
        <v>0</v>
      </c>
      <c r="S20" s="971">
        <f>SUM(M20:R20)</f>
        <v>38</v>
      </c>
      <c r="W20" s="397"/>
    </row>
    <row r="21" spans="1:23" ht="26.1" customHeight="1" x14ac:dyDescent="0.2">
      <c r="A21" s="943"/>
      <c r="B21" s="420" t="s">
        <v>325</v>
      </c>
      <c r="C21" s="966"/>
      <c r="D21" s="935"/>
      <c r="E21" s="966"/>
      <c r="F21" s="999"/>
      <c r="G21" s="946"/>
      <c r="H21" s="998"/>
      <c r="I21" s="935"/>
      <c r="J21" s="935"/>
      <c r="K21" s="966"/>
      <c r="L21" s="946"/>
      <c r="M21" s="966"/>
      <c r="N21" s="966"/>
      <c r="O21" s="935"/>
      <c r="P21" s="966"/>
      <c r="Q21" s="966"/>
      <c r="R21" s="998"/>
      <c r="S21" s="971"/>
      <c r="W21" s="176"/>
    </row>
    <row r="22" spans="1:23" ht="26.1" customHeight="1" x14ac:dyDescent="0.2">
      <c r="A22" s="943"/>
      <c r="B22" s="421" t="s">
        <v>23</v>
      </c>
      <c r="C22" s="966">
        <v>0</v>
      </c>
      <c r="D22" s="935">
        <v>25</v>
      </c>
      <c r="E22" s="935">
        <v>7</v>
      </c>
      <c r="F22" s="935">
        <v>1</v>
      </c>
      <c r="G22" s="927">
        <f>SUM(C22:F22)</f>
        <v>33</v>
      </c>
      <c r="H22" s="935">
        <v>1</v>
      </c>
      <c r="I22" s="935">
        <v>4</v>
      </c>
      <c r="J22" s="935">
        <v>25</v>
      </c>
      <c r="K22" s="935">
        <v>3</v>
      </c>
      <c r="L22" s="927">
        <f>SUM(H22:K22)</f>
        <v>33</v>
      </c>
      <c r="M22" s="935">
        <v>0</v>
      </c>
      <c r="N22" s="935">
        <v>6</v>
      </c>
      <c r="O22" s="935">
        <v>20</v>
      </c>
      <c r="P22" s="935">
        <v>7</v>
      </c>
      <c r="Q22" s="935">
        <v>0</v>
      </c>
      <c r="R22" s="935">
        <v>0</v>
      </c>
      <c r="S22" s="971">
        <f>SUM(M22:R22)</f>
        <v>33</v>
      </c>
      <c r="W22" s="397"/>
    </row>
    <row r="23" spans="1:23" ht="26.1" customHeight="1" x14ac:dyDescent="0.2">
      <c r="A23" s="943" t="s">
        <v>618</v>
      </c>
      <c r="B23" s="420" t="s">
        <v>326</v>
      </c>
      <c r="C23" s="1006"/>
      <c r="D23" s="935"/>
      <c r="E23" s="935"/>
      <c r="F23" s="935"/>
      <c r="G23" s="946"/>
      <c r="H23" s="935"/>
      <c r="I23" s="935"/>
      <c r="J23" s="935"/>
      <c r="K23" s="935"/>
      <c r="L23" s="946"/>
      <c r="M23" s="935"/>
      <c r="N23" s="935"/>
      <c r="O23" s="935"/>
      <c r="P23" s="935"/>
      <c r="Q23" s="935"/>
      <c r="R23" s="935"/>
      <c r="S23" s="971"/>
      <c r="W23" s="176"/>
    </row>
    <row r="24" spans="1:23" ht="26.1" customHeight="1" x14ac:dyDescent="0.2">
      <c r="A24" s="943"/>
      <c r="B24" s="421" t="s">
        <v>42</v>
      </c>
      <c r="C24" s="998">
        <v>0</v>
      </c>
      <c r="D24" s="935">
        <v>14</v>
      </c>
      <c r="E24" s="998">
        <v>0</v>
      </c>
      <c r="F24" s="935">
        <v>2</v>
      </c>
      <c r="G24" s="947">
        <f>SUM(C24:F24)</f>
        <v>16</v>
      </c>
      <c r="H24" s="998">
        <v>0</v>
      </c>
      <c r="I24" s="935">
        <v>1</v>
      </c>
      <c r="J24" s="935">
        <v>15</v>
      </c>
      <c r="K24" s="998">
        <v>0</v>
      </c>
      <c r="L24" s="947">
        <f>SUM(H24:K24)</f>
        <v>16</v>
      </c>
      <c r="M24" s="998">
        <v>0</v>
      </c>
      <c r="N24" s="998">
        <v>0</v>
      </c>
      <c r="O24" s="935">
        <v>16</v>
      </c>
      <c r="P24" s="998">
        <v>0</v>
      </c>
      <c r="Q24" s="998">
        <v>0</v>
      </c>
      <c r="R24" s="998">
        <v>0</v>
      </c>
      <c r="S24" s="971">
        <f>SUM(M24:R24)</f>
        <v>16</v>
      </c>
      <c r="W24" s="397"/>
    </row>
    <row r="25" spans="1:23" ht="26.1" customHeight="1" thickBot="1" x14ac:dyDescent="0.25">
      <c r="A25" s="943"/>
      <c r="B25" s="421" t="s">
        <v>146</v>
      </c>
      <c r="C25" s="999"/>
      <c r="D25" s="966"/>
      <c r="E25" s="999"/>
      <c r="F25" s="966"/>
      <c r="G25" s="927"/>
      <c r="H25" s="999"/>
      <c r="I25" s="966"/>
      <c r="J25" s="966"/>
      <c r="K25" s="999"/>
      <c r="L25" s="927"/>
      <c r="M25" s="999"/>
      <c r="N25" s="999"/>
      <c r="O25" s="966"/>
      <c r="P25" s="999"/>
      <c r="Q25" s="999"/>
      <c r="R25" s="999"/>
      <c r="S25" s="970"/>
      <c r="W25" s="176"/>
    </row>
    <row r="26" spans="1:23" ht="26.1" customHeight="1" thickTop="1" x14ac:dyDescent="0.2">
      <c r="A26" s="943"/>
      <c r="B26" s="422" t="s">
        <v>9</v>
      </c>
      <c r="C26" s="986">
        <v>12</v>
      </c>
      <c r="D26" s="963">
        <v>326</v>
      </c>
      <c r="E26" s="963">
        <v>34</v>
      </c>
      <c r="F26" s="981">
        <v>5</v>
      </c>
      <c r="G26" s="978">
        <f>SUM(C26:F26)</f>
        <v>377</v>
      </c>
      <c r="H26" s="986">
        <v>4</v>
      </c>
      <c r="I26" s="963">
        <v>21</v>
      </c>
      <c r="J26" s="963">
        <v>323</v>
      </c>
      <c r="K26" s="981">
        <v>29</v>
      </c>
      <c r="L26" s="978">
        <f>SUM(H26:K26)</f>
        <v>377</v>
      </c>
      <c r="M26" s="986">
        <v>9</v>
      </c>
      <c r="N26" s="963">
        <v>17</v>
      </c>
      <c r="O26" s="963">
        <v>337</v>
      </c>
      <c r="P26" s="963">
        <v>12</v>
      </c>
      <c r="Q26" s="963">
        <v>0</v>
      </c>
      <c r="R26" s="981">
        <v>2</v>
      </c>
      <c r="S26" s="973">
        <f>SUM(M26:R26)</f>
        <v>377</v>
      </c>
      <c r="W26" s="397"/>
    </row>
    <row r="27" spans="1:23" ht="26.1" customHeight="1" thickBot="1" x14ac:dyDescent="0.25">
      <c r="A27" s="943"/>
      <c r="B27" s="423" t="s">
        <v>142</v>
      </c>
      <c r="C27" s="987"/>
      <c r="D27" s="964"/>
      <c r="E27" s="964"/>
      <c r="F27" s="982"/>
      <c r="G27" s="983"/>
      <c r="H27" s="987"/>
      <c r="I27" s="964"/>
      <c r="J27" s="964"/>
      <c r="K27" s="982"/>
      <c r="L27" s="983"/>
      <c r="M27" s="987"/>
      <c r="N27" s="964"/>
      <c r="O27" s="964"/>
      <c r="P27" s="964"/>
      <c r="Q27" s="964"/>
      <c r="R27" s="982"/>
      <c r="S27" s="974"/>
      <c r="W27" s="176"/>
    </row>
    <row r="28" spans="1:23" ht="26.1" customHeight="1" thickTop="1" x14ac:dyDescent="0.2">
      <c r="A28" s="942" t="s">
        <v>2</v>
      </c>
      <c r="B28" s="419" t="s">
        <v>58</v>
      </c>
      <c r="C28" s="975">
        <v>271</v>
      </c>
      <c r="D28" s="975">
        <v>190</v>
      </c>
      <c r="E28" s="975">
        <v>63</v>
      </c>
      <c r="F28" s="975">
        <v>8</v>
      </c>
      <c r="G28" s="978">
        <f>SUM(C28:F28)</f>
        <v>532</v>
      </c>
      <c r="H28" s="975">
        <v>120</v>
      </c>
      <c r="I28" s="975">
        <v>106</v>
      </c>
      <c r="J28" s="975">
        <v>214</v>
      </c>
      <c r="K28" s="975">
        <v>92</v>
      </c>
      <c r="L28" s="978">
        <f>SUM(H28:K28)</f>
        <v>532</v>
      </c>
      <c r="M28" s="975">
        <v>105</v>
      </c>
      <c r="N28" s="975">
        <v>124</v>
      </c>
      <c r="O28" s="975">
        <v>277</v>
      </c>
      <c r="P28" s="975">
        <v>7</v>
      </c>
      <c r="Q28" s="975">
        <v>15</v>
      </c>
      <c r="R28" s="975">
        <v>4</v>
      </c>
      <c r="S28" s="973">
        <f>SUM(M28:R28)</f>
        <v>532</v>
      </c>
      <c r="W28" s="397"/>
    </row>
    <row r="29" spans="1:23" ht="26.1" customHeight="1" x14ac:dyDescent="0.2">
      <c r="A29" s="943"/>
      <c r="B29" s="42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76"/>
      <c r="Q29" s="976"/>
      <c r="R29" s="976"/>
      <c r="S29" s="980"/>
      <c r="W29" s="176"/>
    </row>
    <row r="30" spans="1:23" ht="26.1" customHeight="1" x14ac:dyDescent="0.2">
      <c r="A30" s="943"/>
      <c r="B30" s="421" t="s">
        <v>268</v>
      </c>
      <c r="C30" s="935">
        <v>27</v>
      </c>
      <c r="D30" s="935">
        <v>22</v>
      </c>
      <c r="E30" s="935">
        <v>1</v>
      </c>
      <c r="F30" s="935">
        <v>4</v>
      </c>
      <c r="G30" s="947">
        <f>SUM(C30:F30)</f>
        <v>54</v>
      </c>
      <c r="H30" s="935">
        <v>8</v>
      </c>
      <c r="I30" s="935">
        <v>7</v>
      </c>
      <c r="J30" s="935">
        <v>32</v>
      </c>
      <c r="K30" s="935">
        <v>7</v>
      </c>
      <c r="L30" s="947">
        <f>SUM(H30:K30)</f>
        <v>54</v>
      </c>
      <c r="M30" s="935">
        <v>6</v>
      </c>
      <c r="N30" s="935">
        <v>11</v>
      </c>
      <c r="O30" s="935">
        <v>36</v>
      </c>
      <c r="P30" s="935">
        <v>1</v>
      </c>
      <c r="Q30" s="935">
        <v>0</v>
      </c>
      <c r="R30" s="935">
        <v>0</v>
      </c>
      <c r="S30" s="971">
        <f>SUM(M30:R30)</f>
        <v>54</v>
      </c>
      <c r="W30" s="397"/>
    </row>
    <row r="31" spans="1:23" ht="26.1" customHeight="1" x14ac:dyDescent="0.2">
      <c r="A31" s="943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71"/>
      <c r="W31" s="176"/>
    </row>
    <row r="32" spans="1:23" ht="26.1" customHeight="1" x14ac:dyDescent="0.2">
      <c r="A32" s="943"/>
      <c r="B32" s="421" t="s">
        <v>23</v>
      </c>
      <c r="C32" s="1003">
        <v>190</v>
      </c>
      <c r="D32" s="935">
        <v>296</v>
      </c>
      <c r="E32" s="935">
        <v>112</v>
      </c>
      <c r="F32" s="935">
        <v>9</v>
      </c>
      <c r="G32" s="947">
        <f>SUM(C32:F32)</f>
        <v>607</v>
      </c>
      <c r="H32" s="935">
        <v>79</v>
      </c>
      <c r="I32" s="935">
        <v>121</v>
      </c>
      <c r="J32" s="935">
        <v>290</v>
      </c>
      <c r="K32" s="935">
        <v>117</v>
      </c>
      <c r="L32" s="947">
        <f>SUM(H32:K32)</f>
        <v>607</v>
      </c>
      <c r="M32" s="935">
        <v>56</v>
      </c>
      <c r="N32" s="935">
        <v>111</v>
      </c>
      <c r="O32" s="935">
        <v>364</v>
      </c>
      <c r="P32" s="935">
        <v>71</v>
      </c>
      <c r="Q32" s="935">
        <v>5</v>
      </c>
      <c r="R32" s="935">
        <v>0</v>
      </c>
      <c r="S32" s="971">
        <f>SUM(M32:R32)</f>
        <v>607</v>
      </c>
      <c r="W32" s="90"/>
    </row>
    <row r="33" spans="1:23" ht="26.1" customHeight="1" x14ac:dyDescent="0.2">
      <c r="A33" s="943" t="s">
        <v>609</v>
      </c>
      <c r="B33" s="420" t="s">
        <v>326</v>
      </c>
      <c r="C33" s="1004"/>
      <c r="D33" s="1000"/>
      <c r="E33" s="1000"/>
      <c r="F33" s="1000"/>
      <c r="G33" s="1002"/>
      <c r="H33" s="1000"/>
      <c r="I33" s="1000"/>
      <c r="J33" s="1000"/>
      <c r="K33" s="1000"/>
      <c r="L33" s="1002"/>
      <c r="M33" s="1000"/>
      <c r="N33" s="1000"/>
      <c r="O33" s="1000"/>
      <c r="P33" s="1000"/>
      <c r="Q33" s="1000"/>
      <c r="R33" s="1000"/>
      <c r="S33" s="1005"/>
      <c r="W33" s="396"/>
    </row>
    <row r="34" spans="1:23" ht="26.1" customHeight="1" x14ac:dyDescent="0.2">
      <c r="A34" s="943"/>
      <c r="B34" s="421" t="s">
        <v>42</v>
      </c>
      <c r="C34" s="998">
        <v>0</v>
      </c>
      <c r="D34" s="998">
        <v>0</v>
      </c>
      <c r="E34" s="998">
        <v>0</v>
      </c>
      <c r="F34" s="998">
        <v>0</v>
      </c>
      <c r="G34" s="979">
        <v>0</v>
      </c>
      <c r="H34" s="998">
        <v>0</v>
      </c>
      <c r="I34" s="998">
        <v>0</v>
      </c>
      <c r="J34" s="998">
        <v>0</v>
      </c>
      <c r="K34" s="998">
        <v>0</v>
      </c>
      <c r="L34" s="979">
        <v>0</v>
      </c>
      <c r="M34" s="998">
        <v>0</v>
      </c>
      <c r="N34" s="998">
        <v>0</v>
      </c>
      <c r="O34" s="998">
        <v>0</v>
      </c>
      <c r="P34" s="998">
        <v>0</v>
      </c>
      <c r="Q34" s="998">
        <v>0</v>
      </c>
      <c r="R34" s="998">
        <v>0</v>
      </c>
      <c r="S34" s="1001">
        <v>0</v>
      </c>
    </row>
    <row r="35" spans="1:23" ht="26.1" customHeight="1" thickBot="1" x14ac:dyDescent="0.25">
      <c r="A35" s="943"/>
      <c r="B35" s="421" t="s">
        <v>146</v>
      </c>
      <c r="C35" s="999"/>
      <c r="D35" s="999"/>
      <c r="E35" s="999"/>
      <c r="F35" s="999"/>
      <c r="G35" s="928"/>
      <c r="H35" s="999"/>
      <c r="I35" s="999"/>
      <c r="J35" s="999"/>
      <c r="K35" s="999"/>
      <c r="L35" s="928"/>
      <c r="M35" s="999"/>
      <c r="N35" s="999"/>
      <c r="O35" s="999"/>
      <c r="P35" s="999"/>
      <c r="Q35" s="999"/>
      <c r="R35" s="999"/>
      <c r="S35" s="992"/>
    </row>
    <row r="36" spans="1:23" ht="26.1" customHeight="1" thickTop="1" x14ac:dyDescent="0.2">
      <c r="A36" s="943"/>
      <c r="B36" s="424" t="s">
        <v>9</v>
      </c>
      <c r="C36" s="995">
        <v>488</v>
      </c>
      <c r="D36" s="993">
        <v>508</v>
      </c>
      <c r="E36" s="993">
        <v>176</v>
      </c>
      <c r="F36" s="988">
        <v>21</v>
      </c>
      <c r="G36" s="945">
        <f>SUM(C36:F36)</f>
        <v>1193</v>
      </c>
      <c r="H36" s="995">
        <v>207</v>
      </c>
      <c r="I36" s="993">
        <v>234</v>
      </c>
      <c r="J36" s="993">
        <v>536</v>
      </c>
      <c r="K36" s="988">
        <v>216</v>
      </c>
      <c r="L36" s="945">
        <f>SUM(H36:K36)</f>
        <v>1193</v>
      </c>
      <c r="M36" s="995">
        <v>167</v>
      </c>
      <c r="N36" s="993">
        <v>246</v>
      </c>
      <c r="O36" s="993">
        <v>677</v>
      </c>
      <c r="P36" s="993">
        <v>79</v>
      </c>
      <c r="Q36" s="993">
        <v>20</v>
      </c>
      <c r="R36" s="988">
        <v>4</v>
      </c>
      <c r="S36" s="968">
        <f>SUM(M36:R36)</f>
        <v>1193</v>
      </c>
    </row>
    <row r="37" spans="1:23" ht="26.1" customHeight="1" thickBot="1" x14ac:dyDescent="0.25">
      <c r="A37" s="991"/>
      <c r="B37" s="425" t="s">
        <v>142</v>
      </c>
      <c r="C37" s="996"/>
      <c r="D37" s="994"/>
      <c r="E37" s="994"/>
      <c r="F37" s="985"/>
      <c r="G37" s="928"/>
      <c r="H37" s="996"/>
      <c r="I37" s="994"/>
      <c r="J37" s="994"/>
      <c r="K37" s="985"/>
      <c r="L37" s="928"/>
      <c r="M37" s="996"/>
      <c r="N37" s="994"/>
      <c r="O37" s="994"/>
      <c r="P37" s="994"/>
      <c r="Q37" s="994"/>
      <c r="R37" s="985"/>
      <c r="S37" s="992"/>
      <c r="T37" s="91"/>
    </row>
    <row r="38" spans="1:23" ht="30" customHeight="1" thickTop="1" x14ac:dyDescent="0.2">
      <c r="A38" s="989" t="s">
        <v>750</v>
      </c>
      <c r="B38" s="989"/>
      <c r="C38" s="989"/>
      <c r="D38" s="989"/>
      <c r="E38" s="989"/>
      <c r="F38" s="989"/>
      <c r="G38" s="989"/>
      <c r="H38" s="989"/>
      <c r="I38" s="989"/>
      <c r="J38" s="989"/>
    </row>
  </sheetData>
  <mergeCells count="280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O26:O27"/>
    <mergeCell ref="P26:P27"/>
    <mergeCell ref="Q26:Q27"/>
    <mergeCell ref="R26:R27"/>
    <mergeCell ref="S26:S27"/>
    <mergeCell ref="A28:A32"/>
    <mergeCell ref="C28:C29"/>
    <mergeCell ref="I26:I27"/>
    <mergeCell ref="J26:J27"/>
    <mergeCell ref="K26:K27"/>
    <mergeCell ref="L26:L27"/>
    <mergeCell ref="M26:M27"/>
    <mergeCell ref="N26:N27"/>
    <mergeCell ref="H30:H31"/>
    <mergeCell ref="I30:I31"/>
    <mergeCell ref="J30:J31"/>
    <mergeCell ref="K30:K31"/>
    <mergeCell ref="P28:P29"/>
    <mergeCell ref="Q28:Q29"/>
    <mergeCell ref="G26:G27"/>
    <mergeCell ref="H26:H27"/>
    <mergeCell ref="S32:S33"/>
    <mergeCell ref="R28:R29"/>
    <mergeCell ref="S28:S29"/>
    <mergeCell ref="C30:C31"/>
    <mergeCell ref="D30:D31"/>
    <mergeCell ref="E30:E31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H32:H33"/>
    <mergeCell ref="I32:I33"/>
    <mergeCell ref="J32:J33"/>
    <mergeCell ref="K32:K33"/>
    <mergeCell ref="L32:L33"/>
    <mergeCell ref="M32:M33"/>
    <mergeCell ref="R30:R31"/>
    <mergeCell ref="S30:S31"/>
    <mergeCell ref="C32:C33"/>
    <mergeCell ref="D32:D33"/>
    <mergeCell ref="E32:E33"/>
    <mergeCell ref="F32:F33"/>
    <mergeCell ref="G32:G33"/>
    <mergeCell ref="L30:L31"/>
    <mergeCell ref="M30:M31"/>
    <mergeCell ref="N30:N31"/>
    <mergeCell ref="O30:O31"/>
    <mergeCell ref="P30:P31"/>
    <mergeCell ref="Q30:Q31"/>
    <mergeCell ref="F30:F31"/>
    <mergeCell ref="G30:G31"/>
    <mergeCell ref="P32:P33"/>
    <mergeCell ref="Q32:Q33"/>
    <mergeCell ref="R32:R33"/>
    <mergeCell ref="E36:E37"/>
    <mergeCell ref="F36:F37"/>
    <mergeCell ref="K34:K35"/>
    <mergeCell ref="L34:L35"/>
    <mergeCell ref="M34:M35"/>
    <mergeCell ref="N34:N35"/>
    <mergeCell ref="O34:O35"/>
    <mergeCell ref="P34:P35"/>
    <mergeCell ref="E34:E35"/>
    <mergeCell ref="F34:F35"/>
    <mergeCell ref="G34:G35"/>
    <mergeCell ref="H34:H35"/>
    <mergeCell ref="I34:I35"/>
    <mergeCell ref="J34:J35"/>
    <mergeCell ref="S36:S37"/>
    <mergeCell ref="A38:J38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33:A37"/>
    <mergeCell ref="C34:C35"/>
    <mergeCell ref="D34:D35"/>
    <mergeCell ref="N32:N33"/>
    <mergeCell ref="O32:O33"/>
    <mergeCell ref="Q34:Q35"/>
    <mergeCell ref="R34:R35"/>
    <mergeCell ref="S34:S35"/>
    <mergeCell ref="C36:C37"/>
    <mergeCell ref="D36:D37"/>
  </mergeCells>
  <printOptions horizontalCentered="1"/>
  <pageMargins left="0.23" right="0.28999999999999998" top="1.06" bottom="0.5" header="0.86" footer="0.3"/>
  <pageSetup paperSize="9" scale="45" orientation="landscape" r:id="rId1"/>
  <headerFooter>
    <oddFooter>&amp;C&amp;12 &amp;20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8"/>
  <sheetViews>
    <sheetView rightToLeft="1" view="pageBreakPreview" zoomScale="60" workbookViewId="0">
      <selection activeCell="B29" sqref="B29"/>
    </sheetView>
  </sheetViews>
  <sheetFormatPr defaultRowHeight="12.75" x14ac:dyDescent="0.2"/>
  <cols>
    <col min="1" max="1" width="23.28515625" style="140" customWidth="1"/>
    <col min="2" max="2" width="22.5703125" style="140" customWidth="1"/>
    <col min="3" max="3" width="11.7109375" style="140" customWidth="1"/>
    <col min="4" max="4" width="10.28515625" style="140" customWidth="1"/>
    <col min="5" max="5" width="11.7109375" style="140" customWidth="1"/>
    <col min="6" max="6" width="11" style="140" customWidth="1"/>
    <col min="7" max="7" width="11.5703125" style="140" customWidth="1"/>
    <col min="8" max="8" width="10.710937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1" style="140" customWidth="1"/>
    <col min="13" max="13" width="11.7109375" style="140" customWidth="1"/>
    <col min="14" max="14" width="9.85546875" style="140" customWidth="1"/>
    <col min="15" max="15" width="9.7109375" style="140" customWidth="1"/>
    <col min="16" max="16" width="12.28515625" style="140" customWidth="1"/>
    <col min="17" max="17" width="16" style="140" customWidth="1"/>
    <col min="18" max="18" width="11.28515625" style="140" customWidth="1"/>
    <col min="19" max="19" width="18.7109375" style="140" customWidth="1"/>
    <col min="20" max="22" width="9.140625" style="140"/>
    <col min="23" max="23" width="14.7109375" style="140" customWidth="1"/>
    <col min="24" max="16384" width="9.140625" style="140"/>
  </cols>
  <sheetData>
    <row r="1" spans="1:26" ht="33.75" customHeight="1" x14ac:dyDescent="0.2">
      <c r="A1" s="950" t="s">
        <v>763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6" ht="50.25" customHeight="1" x14ac:dyDescent="0.2">
      <c r="A2" s="929" t="s">
        <v>764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6" ht="50.25" customHeight="1" thickBot="1" x14ac:dyDescent="0.4">
      <c r="A3" s="426" t="s">
        <v>702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766</v>
      </c>
      <c r="S3" s="990"/>
    </row>
    <row r="4" spans="1:26" ht="38.25" customHeight="1" thickTop="1" thickBot="1" x14ac:dyDescent="0.25">
      <c r="A4" s="958" t="s">
        <v>14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921" t="s">
        <v>542</v>
      </c>
    </row>
    <row r="5" spans="1:26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955"/>
    </row>
    <row r="6" spans="1:26" ht="51" customHeight="1" thickBot="1" x14ac:dyDescent="0.25">
      <c r="A6" s="959" t="s">
        <v>358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956" t="s">
        <v>142</v>
      </c>
      <c r="Z6" s="691"/>
    </row>
    <row r="7" spans="1:26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957"/>
    </row>
    <row r="8" spans="1:26" ht="26.1" customHeight="1" thickTop="1" x14ac:dyDescent="0.2">
      <c r="A8" s="942" t="s">
        <v>35</v>
      </c>
      <c r="B8" s="419" t="s">
        <v>58</v>
      </c>
      <c r="C8" s="936">
        <v>276</v>
      </c>
      <c r="D8" s="936">
        <v>306</v>
      </c>
      <c r="E8" s="936">
        <v>61</v>
      </c>
      <c r="F8" s="936">
        <v>15</v>
      </c>
      <c r="G8" s="945">
        <f>SUM(C8:F8)</f>
        <v>658</v>
      </c>
      <c r="H8" s="936">
        <v>30</v>
      </c>
      <c r="I8" s="936">
        <v>60</v>
      </c>
      <c r="J8" s="936">
        <v>485</v>
      </c>
      <c r="K8" s="936">
        <v>83</v>
      </c>
      <c r="L8" s="945">
        <f>SUM(H8:K8)</f>
        <v>658</v>
      </c>
      <c r="M8" s="935">
        <v>3</v>
      </c>
      <c r="N8" s="935">
        <v>18</v>
      </c>
      <c r="O8" s="935">
        <v>637</v>
      </c>
      <c r="P8" s="935">
        <v>0</v>
      </c>
      <c r="Q8" s="935">
        <v>0</v>
      </c>
      <c r="R8" s="935">
        <v>0</v>
      </c>
      <c r="S8" s="968">
        <f>SUM(M8:R8)</f>
        <v>658</v>
      </c>
      <c r="W8" s="397"/>
    </row>
    <row r="9" spans="1:26" ht="26.1" customHeight="1" x14ac:dyDescent="0.2">
      <c r="A9" s="943"/>
      <c r="B9" s="420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69"/>
      <c r="W9" s="397"/>
    </row>
    <row r="10" spans="1:26" ht="26.1" customHeight="1" x14ac:dyDescent="0.2">
      <c r="A10" s="943"/>
      <c r="B10" s="421" t="s">
        <v>268</v>
      </c>
      <c r="C10" s="935">
        <v>114</v>
      </c>
      <c r="D10" s="935">
        <v>41</v>
      </c>
      <c r="E10" s="935">
        <v>5</v>
      </c>
      <c r="F10" s="935">
        <v>6</v>
      </c>
      <c r="G10" s="927">
        <f>SUM(C10:F10)</f>
        <v>166</v>
      </c>
      <c r="H10" s="935">
        <v>7</v>
      </c>
      <c r="I10" s="935">
        <v>12</v>
      </c>
      <c r="J10" s="935">
        <v>106</v>
      </c>
      <c r="K10" s="935">
        <v>41</v>
      </c>
      <c r="L10" s="927">
        <f>SUM(H10:K10)</f>
        <v>166</v>
      </c>
      <c r="M10" s="935">
        <v>1</v>
      </c>
      <c r="N10" s="935">
        <v>8</v>
      </c>
      <c r="O10" s="935">
        <v>157</v>
      </c>
      <c r="P10" s="935">
        <v>0</v>
      </c>
      <c r="Q10" s="935">
        <v>0</v>
      </c>
      <c r="R10" s="935">
        <v>0</v>
      </c>
      <c r="S10" s="970">
        <f>SUM(M10:R10)</f>
        <v>166</v>
      </c>
      <c r="W10" s="176"/>
    </row>
    <row r="11" spans="1:26" ht="26.1" customHeight="1" x14ac:dyDescent="0.2">
      <c r="A11" s="943"/>
      <c r="B11" s="42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69"/>
      <c r="W11" s="176"/>
    </row>
    <row r="12" spans="1:26" ht="26.1" customHeight="1" x14ac:dyDescent="0.2">
      <c r="A12" s="943"/>
      <c r="B12" s="421" t="s">
        <v>23</v>
      </c>
      <c r="C12" s="935">
        <v>77</v>
      </c>
      <c r="D12" s="935">
        <v>145</v>
      </c>
      <c r="E12" s="935">
        <v>66</v>
      </c>
      <c r="F12" s="935">
        <v>15</v>
      </c>
      <c r="G12" s="927">
        <f>SUM(C12:F12)</f>
        <v>303</v>
      </c>
      <c r="H12" s="935">
        <v>17</v>
      </c>
      <c r="I12" s="935">
        <v>19</v>
      </c>
      <c r="J12" s="935">
        <v>220</v>
      </c>
      <c r="K12" s="935">
        <v>47</v>
      </c>
      <c r="L12" s="927">
        <f>SUM(H12:K12)</f>
        <v>303</v>
      </c>
      <c r="M12" s="935">
        <v>1</v>
      </c>
      <c r="N12" s="935">
        <v>3</v>
      </c>
      <c r="O12" s="935">
        <v>267</v>
      </c>
      <c r="P12" s="935">
        <v>30</v>
      </c>
      <c r="Q12" s="935">
        <v>0</v>
      </c>
      <c r="R12" s="935">
        <v>2</v>
      </c>
      <c r="S12" s="970">
        <f>SUM(M12:R12)</f>
        <v>303</v>
      </c>
      <c r="W12" s="397"/>
    </row>
    <row r="13" spans="1:26" ht="26.1" customHeight="1" x14ac:dyDescent="0.2">
      <c r="A13" s="943" t="s">
        <v>363</v>
      </c>
      <c r="B13" s="420" t="s">
        <v>326</v>
      </c>
      <c r="C13" s="1011"/>
      <c r="D13" s="1011"/>
      <c r="E13" s="1011"/>
      <c r="F13" s="1011"/>
      <c r="G13" s="1021"/>
      <c r="H13" s="1011"/>
      <c r="I13" s="1011"/>
      <c r="J13" s="1011"/>
      <c r="K13" s="1011"/>
      <c r="L13" s="1021"/>
      <c r="M13" s="1011"/>
      <c r="N13" s="1011"/>
      <c r="O13" s="1011"/>
      <c r="P13" s="1011"/>
      <c r="Q13" s="1011"/>
      <c r="R13" s="1011"/>
      <c r="S13" s="1020"/>
      <c r="W13" s="176"/>
    </row>
    <row r="14" spans="1:26" ht="26.1" customHeight="1" x14ac:dyDescent="0.2">
      <c r="A14" s="943"/>
      <c r="B14" s="421" t="s">
        <v>42</v>
      </c>
      <c r="C14" s="1017">
        <v>0</v>
      </c>
      <c r="D14" s="1012">
        <v>0</v>
      </c>
      <c r="E14" s="1012">
        <v>0</v>
      </c>
      <c r="F14" s="1014">
        <v>0</v>
      </c>
      <c r="G14" s="1018">
        <v>0</v>
      </c>
      <c r="H14" s="1017">
        <v>0</v>
      </c>
      <c r="I14" s="1012">
        <v>0</v>
      </c>
      <c r="J14" s="1012">
        <v>0</v>
      </c>
      <c r="K14" s="1014">
        <v>0</v>
      </c>
      <c r="L14" s="1015">
        <v>0</v>
      </c>
      <c r="M14" s="1017">
        <v>0</v>
      </c>
      <c r="N14" s="1012">
        <v>0</v>
      </c>
      <c r="O14" s="1012">
        <v>0</v>
      </c>
      <c r="P14" s="1012">
        <v>0</v>
      </c>
      <c r="Q14" s="1012">
        <v>0</v>
      </c>
      <c r="R14" s="1012">
        <v>0</v>
      </c>
      <c r="S14" s="1013">
        <v>0</v>
      </c>
      <c r="W14" s="397"/>
    </row>
    <row r="15" spans="1:26" ht="26.1" customHeight="1" thickBot="1" x14ac:dyDescent="0.25">
      <c r="A15" s="943"/>
      <c r="B15" s="421" t="s">
        <v>146</v>
      </c>
      <c r="C15" s="965"/>
      <c r="D15" s="967"/>
      <c r="E15" s="967"/>
      <c r="F15" s="949"/>
      <c r="G15" s="1019"/>
      <c r="H15" s="965"/>
      <c r="I15" s="967"/>
      <c r="J15" s="967"/>
      <c r="K15" s="949"/>
      <c r="L15" s="1016"/>
      <c r="M15" s="965"/>
      <c r="N15" s="967"/>
      <c r="O15" s="967"/>
      <c r="P15" s="967"/>
      <c r="Q15" s="967"/>
      <c r="R15" s="967"/>
      <c r="S15" s="974"/>
      <c r="W15" s="176"/>
    </row>
    <row r="16" spans="1:26" ht="26.1" customHeight="1" thickTop="1" x14ac:dyDescent="0.2">
      <c r="A16" s="943"/>
      <c r="B16" s="422" t="s">
        <v>9</v>
      </c>
      <c r="C16" s="986">
        <v>467</v>
      </c>
      <c r="D16" s="963">
        <v>492</v>
      </c>
      <c r="E16" s="963">
        <v>132</v>
      </c>
      <c r="F16" s="981">
        <v>36</v>
      </c>
      <c r="G16" s="978">
        <f>SUM(C16:F16)</f>
        <v>1127</v>
      </c>
      <c r="H16" s="986">
        <v>54</v>
      </c>
      <c r="I16" s="963">
        <v>91</v>
      </c>
      <c r="J16" s="963">
        <v>811</v>
      </c>
      <c r="K16" s="981">
        <v>171</v>
      </c>
      <c r="L16" s="978">
        <f>SUM(H16:K16)</f>
        <v>1127</v>
      </c>
      <c r="M16" s="986">
        <v>5</v>
      </c>
      <c r="N16" s="963">
        <v>29</v>
      </c>
      <c r="O16" s="963">
        <v>1061</v>
      </c>
      <c r="P16" s="963">
        <v>30</v>
      </c>
      <c r="Q16" s="963">
        <v>0</v>
      </c>
      <c r="R16" s="981">
        <v>2</v>
      </c>
      <c r="S16" s="973">
        <f>SUM(M16:R16)</f>
        <v>1127</v>
      </c>
      <c r="W16" s="397"/>
    </row>
    <row r="17" spans="1:23" ht="26.1" customHeight="1" thickBot="1" x14ac:dyDescent="0.25">
      <c r="A17" s="944"/>
      <c r="B17" s="42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64"/>
      <c r="R17" s="982"/>
      <c r="S17" s="974"/>
      <c r="W17" s="176"/>
    </row>
    <row r="18" spans="1:23" ht="26.1" customHeight="1" thickTop="1" x14ac:dyDescent="0.2">
      <c r="A18" s="942" t="s">
        <v>4</v>
      </c>
      <c r="B18" s="419" t="s">
        <v>58</v>
      </c>
      <c r="C18" s="975">
        <v>72</v>
      </c>
      <c r="D18" s="975">
        <v>94</v>
      </c>
      <c r="E18" s="975">
        <v>39</v>
      </c>
      <c r="F18" s="975">
        <v>41</v>
      </c>
      <c r="G18" s="978">
        <f>SUM(C18:F18)</f>
        <v>246</v>
      </c>
      <c r="H18" s="975">
        <v>38</v>
      </c>
      <c r="I18" s="975">
        <v>45</v>
      </c>
      <c r="J18" s="975">
        <v>116</v>
      </c>
      <c r="K18" s="975">
        <v>47</v>
      </c>
      <c r="L18" s="978">
        <f>SUM(H18:K18)</f>
        <v>246</v>
      </c>
      <c r="M18" s="975">
        <v>18</v>
      </c>
      <c r="N18" s="975">
        <v>9</v>
      </c>
      <c r="O18" s="975">
        <v>197</v>
      </c>
      <c r="P18" s="975">
        <v>19</v>
      </c>
      <c r="Q18" s="975">
        <v>3</v>
      </c>
      <c r="R18" s="935">
        <v>0</v>
      </c>
      <c r="S18" s="973">
        <f>SUM(M18:R18)</f>
        <v>246</v>
      </c>
      <c r="W18" s="397"/>
    </row>
    <row r="19" spans="1:23" ht="26.1" customHeight="1" x14ac:dyDescent="0.2">
      <c r="A19" s="943"/>
      <c r="B19" s="420" t="s">
        <v>324</v>
      </c>
      <c r="C19" s="976"/>
      <c r="D19" s="976"/>
      <c r="E19" s="976"/>
      <c r="F19" s="976"/>
      <c r="G19" s="979"/>
      <c r="H19" s="976"/>
      <c r="I19" s="976"/>
      <c r="J19" s="976"/>
      <c r="K19" s="976"/>
      <c r="L19" s="979"/>
      <c r="M19" s="976"/>
      <c r="N19" s="976"/>
      <c r="O19" s="976"/>
      <c r="P19" s="976"/>
      <c r="Q19" s="976"/>
      <c r="R19" s="935"/>
      <c r="S19" s="980"/>
      <c r="W19" s="176"/>
    </row>
    <row r="20" spans="1:23" ht="26.1" customHeight="1" x14ac:dyDescent="0.2">
      <c r="A20" s="943"/>
      <c r="B20" s="421" t="s">
        <v>268</v>
      </c>
      <c r="C20" s="935">
        <v>5</v>
      </c>
      <c r="D20" s="935">
        <v>1</v>
      </c>
      <c r="E20" s="935">
        <v>1</v>
      </c>
      <c r="F20" s="935">
        <v>1</v>
      </c>
      <c r="G20" s="947">
        <f>SUM(C20:F20)</f>
        <v>8</v>
      </c>
      <c r="H20" s="935">
        <v>1</v>
      </c>
      <c r="I20" s="935">
        <v>0</v>
      </c>
      <c r="J20" s="935">
        <v>5</v>
      </c>
      <c r="K20" s="935">
        <v>2</v>
      </c>
      <c r="L20" s="947">
        <f>SUM(H20:K20)</f>
        <v>8</v>
      </c>
      <c r="M20" s="935">
        <v>0</v>
      </c>
      <c r="N20" s="935">
        <v>0</v>
      </c>
      <c r="O20" s="935">
        <v>8</v>
      </c>
      <c r="P20" s="935">
        <v>0</v>
      </c>
      <c r="Q20" s="935">
        <v>0</v>
      </c>
      <c r="R20" s="935">
        <v>0</v>
      </c>
      <c r="S20" s="971">
        <f>SUM(M20:R20)</f>
        <v>8</v>
      </c>
      <c r="W20" s="397"/>
    </row>
    <row r="21" spans="1:23" ht="26.1" customHeight="1" x14ac:dyDescent="0.2">
      <c r="A21" s="943"/>
      <c r="B21" s="420" t="s">
        <v>325</v>
      </c>
      <c r="C21" s="935"/>
      <c r="D21" s="935"/>
      <c r="E21" s="935"/>
      <c r="F21" s="935"/>
      <c r="G21" s="947"/>
      <c r="H21" s="935"/>
      <c r="I21" s="935"/>
      <c r="J21" s="935"/>
      <c r="K21" s="935"/>
      <c r="L21" s="947"/>
      <c r="M21" s="935"/>
      <c r="N21" s="935"/>
      <c r="O21" s="935"/>
      <c r="P21" s="935"/>
      <c r="Q21" s="935"/>
      <c r="R21" s="935"/>
      <c r="S21" s="971"/>
      <c r="W21" s="176"/>
    </row>
    <row r="22" spans="1:23" ht="26.1" customHeight="1" x14ac:dyDescent="0.2">
      <c r="A22" s="943"/>
      <c r="B22" s="421" t="s">
        <v>23</v>
      </c>
      <c r="C22" s="935">
        <v>60</v>
      </c>
      <c r="D22" s="935">
        <v>137</v>
      </c>
      <c r="E22" s="935">
        <v>44</v>
      </c>
      <c r="F22" s="935">
        <v>42</v>
      </c>
      <c r="G22" s="947">
        <f>SUM(C22:F22)</f>
        <v>283</v>
      </c>
      <c r="H22" s="935">
        <v>43</v>
      </c>
      <c r="I22" s="935">
        <v>53</v>
      </c>
      <c r="J22" s="935">
        <v>155</v>
      </c>
      <c r="K22" s="935">
        <v>32</v>
      </c>
      <c r="L22" s="947">
        <f>SUM(H22:K22)</f>
        <v>283</v>
      </c>
      <c r="M22" s="935">
        <v>25</v>
      </c>
      <c r="N22" s="935">
        <v>13</v>
      </c>
      <c r="O22" s="935">
        <v>207</v>
      </c>
      <c r="P22" s="935">
        <v>35</v>
      </c>
      <c r="Q22" s="935">
        <v>1</v>
      </c>
      <c r="R22" s="935">
        <v>2</v>
      </c>
      <c r="S22" s="971">
        <f>SUM(M22:R22)</f>
        <v>283</v>
      </c>
      <c r="W22" s="397"/>
    </row>
    <row r="23" spans="1:23" ht="26.1" customHeight="1" x14ac:dyDescent="0.2">
      <c r="A23" s="943" t="s">
        <v>812</v>
      </c>
      <c r="B23" s="420" t="s">
        <v>326</v>
      </c>
      <c r="C23" s="935"/>
      <c r="D23" s="935"/>
      <c r="E23" s="935"/>
      <c r="F23" s="935"/>
      <c r="G23" s="947"/>
      <c r="H23" s="935"/>
      <c r="I23" s="935"/>
      <c r="J23" s="935"/>
      <c r="K23" s="935"/>
      <c r="L23" s="947"/>
      <c r="M23" s="935"/>
      <c r="N23" s="935"/>
      <c r="O23" s="935"/>
      <c r="P23" s="935"/>
      <c r="Q23" s="935"/>
      <c r="R23" s="935"/>
      <c r="S23" s="971"/>
      <c r="W23" s="176"/>
    </row>
    <row r="24" spans="1:23" ht="26.1" customHeight="1" x14ac:dyDescent="0.2">
      <c r="A24" s="943"/>
      <c r="B24" s="421" t="s">
        <v>42</v>
      </c>
      <c r="C24" s="935">
        <v>0</v>
      </c>
      <c r="D24" s="935">
        <v>0</v>
      </c>
      <c r="E24" s="935">
        <v>0</v>
      </c>
      <c r="F24" s="935">
        <v>0</v>
      </c>
      <c r="G24" s="947">
        <v>0</v>
      </c>
      <c r="H24" s="935">
        <v>0</v>
      </c>
      <c r="I24" s="935">
        <v>0</v>
      </c>
      <c r="J24" s="935">
        <v>0</v>
      </c>
      <c r="K24" s="935">
        <v>0</v>
      </c>
      <c r="L24" s="947">
        <v>0</v>
      </c>
      <c r="M24" s="935">
        <v>0</v>
      </c>
      <c r="N24" s="935">
        <v>0</v>
      </c>
      <c r="O24" s="935">
        <v>0</v>
      </c>
      <c r="P24" s="935">
        <v>0</v>
      </c>
      <c r="Q24" s="935">
        <v>0</v>
      </c>
      <c r="R24" s="935">
        <v>0</v>
      </c>
      <c r="S24" s="971">
        <v>0</v>
      </c>
      <c r="W24" s="397"/>
    </row>
    <row r="25" spans="1:23" ht="26.1" customHeight="1" thickBot="1" x14ac:dyDescent="0.25">
      <c r="A25" s="943"/>
      <c r="B25" s="421" t="s">
        <v>146</v>
      </c>
      <c r="C25" s="935"/>
      <c r="D25" s="935"/>
      <c r="E25" s="935"/>
      <c r="F25" s="935"/>
      <c r="G25" s="947"/>
      <c r="H25" s="935"/>
      <c r="I25" s="935"/>
      <c r="J25" s="935"/>
      <c r="K25" s="935"/>
      <c r="L25" s="947"/>
      <c r="M25" s="935"/>
      <c r="N25" s="935"/>
      <c r="O25" s="935"/>
      <c r="P25" s="935"/>
      <c r="Q25" s="935"/>
      <c r="R25" s="935"/>
      <c r="S25" s="972"/>
      <c r="W25" s="176"/>
    </row>
    <row r="26" spans="1:23" ht="26.1" customHeight="1" thickTop="1" x14ac:dyDescent="0.2">
      <c r="A26" s="943"/>
      <c r="B26" s="422" t="s">
        <v>9</v>
      </c>
      <c r="C26" s="986">
        <v>137</v>
      </c>
      <c r="D26" s="963">
        <v>232</v>
      </c>
      <c r="E26" s="963">
        <v>84</v>
      </c>
      <c r="F26" s="981">
        <v>84</v>
      </c>
      <c r="G26" s="978">
        <f>SUM(C26:F26)</f>
        <v>537</v>
      </c>
      <c r="H26" s="986">
        <v>82</v>
      </c>
      <c r="I26" s="963">
        <v>98</v>
      </c>
      <c r="J26" s="963">
        <v>276</v>
      </c>
      <c r="K26" s="981">
        <v>81</v>
      </c>
      <c r="L26" s="978">
        <f>SUM(H26:K26)</f>
        <v>537</v>
      </c>
      <c r="M26" s="986">
        <v>43</v>
      </c>
      <c r="N26" s="963">
        <v>22</v>
      </c>
      <c r="O26" s="963">
        <v>412</v>
      </c>
      <c r="P26" s="963">
        <v>54</v>
      </c>
      <c r="Q26" s="963">
        <v>4</v>
      </c>
      <c r="R26" s="981">
        <v>2</v>
      </c>
      <c r="S26" s="973">
        <f>SUM(M26:R26)</f>
        <v>537</v>
      </c>
      <c r="W26" s="397"/>
    </row>
    <row r="27" spans="1:23" ht="26.1" customHeight="1" thickBot="1" x14ac:dyDescent="0.25">
      <c r="A27" s="944"/>
      <c r="B27" s="423" t="s">
        <v>142</v>
      </c>
      <c r="C27" s="987"/>
      <c r="D27" s="964"/>
      <c r="E27" s="964"/>
      <c r="F27" s="982"/>
      <c r="G27" s="983"/>
      <c r="H27" s="987"/>
      <c r="I27" s="964"/>
      <c r="J27" s="964"/>
      <c r="K27" s="982"/>
      <c r="L27" s="983"/>
      <c r="M27" s="987"/>
      <c r="N27" s="964"/>
      <c r="O27" s="964"/>
      <c r="P27" s="964"/>
      <c r="Q27" s="964"/>
      <c r="R27" s="982"/>
      <c r="S27" s="974"/>
      <c r="W27" s="176"/>
    </row>
    <row r="28" spans="1:23" ht="26.1" customHeight="1" thickTop="1" x14ac:dyDescent="0.2">
      <c r="A28" s="942" t="s">
        <v>11</v>
      </c>
      <c r="B28" s="419" t="s">
        <v>58</v>
      </c>
      <c r="C28" s="975">
        <v>64</v>
      </c>
      <c r="D28" s="975">
        <v>445</v>
      </c>
      <c r="E28" s="975">
        <v>67</v>
      </c>
      <c r="F28" s="975">
        <v>29</v>
      </c>
      <c r="G28" s="978">
        <f>SUM(C28:F28)</f>
        <v>605</v>
      </c>
      <c r="H28" s="975">
        <v>21</v>
      </c>
      <c r="I28" s="975">
        <v>28</v>
      </c>
      <c r="J28" s="975">
        <v>483</v>
      </c>
      <c r="K28" s="975">
        <v>73</v>
      </c>
      <c r="L28" s="978">
        <f>SUM(H28:K28)</f>
        <v>605</v>
      </c>
      <c r="M28" s="975">
        <v>33</v>
      </c>
      <c r="N28" s="975">
        <v>49</v>
      </c>
      <c r="O28" s="975">
        <v>515</v>
      </c>
      <c r="P28" s="935">
        <v>0</v>
      </c>
      <c r="Q28" s="935">
        <v>0</v>
      </c>
      <c r="R28" s="975">
        <v>8</v>
      </c>
      <c r="S28" s="973">
        <f>SUM(M28:R28)</f>
        <v>605</v>
      </c>
      <c r="W28" s="397"/>
    </row>
    <row r="29" spans="1:23" ht="26.1" customHeight="1" x14ac:dyDescent="0.2">
      <c r="A29" s="943"/>
      <c r="B29" s="42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35"/>
      <c r="Q29" s="935"/>
      <c r="R29" s="976"/>
      <c r="S29" s="980"/>
      <c r="W29" s="176"/>
    </row>
    <row r="30" spans="1:23" ht="26.1" customHeight="1" x14ac:dyDescent="0.2">
      <c r="A30" s="943"/>
      <c r="B30" s="421" t="s">
        <v>268</v>
      </c>
      <c r="C30" s="935">
        <v>9</v>
      </c>
      <c r="D30" s="935">
        <v>28</v>
      </c>
      <c r="E30" s="935">
        <v>4</v>
      </c>
      <c r="F30" s="935">
        <v>2</v>
      </c>
      <c r="G30" s="947">
        <f>SUM(C30:F30)</f>
        <v>43</v>
      </c>
      <c r="H30" s="935">
        <v>4</v>
      </c>
      <c r="I30" s="935">
        <v>1</v>
      </c>
      <c r="J30" s="935">
        <v>37</v>
      </c>
      <c r="K30" s="935">
        <v>1</v>
      </c>
      <c r="L30" s="947">
        <f>SUM(H30:K30)</f>
        <v>43</v>
      </c>
      <c r="M30" s="935">
        <v>2</v>
      </c>
      <c r="N30" s="935">
        <v>7</v>
      </c>
      <c r="O30" s="935">
        <v>32</v>
      </c>
      <c r="P30" s="935">
        <v>0</v>
      </c>
      <c r="Q30" s="935">
        <v>0</v>
      </c>
      <c r="R30" s="935">
        <v>2</v>
      </c>
      <c r="S30" s="971">
        <f>SUM(M30:R30)</f>
        <v>43</v>
      </c>
      <c r="W30" s="397"/>
    </row>
    <row r="31" spans="1:23" ht="26.1" customHeight="1" x14ac:dyDescent="0.2">
      <c r="A31" s="943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71"/>
      <c r="W31" s="176"/>
    </row>
    <row r="32" spans="1:23" ht="26.1" customHeight="1" x14ac:dyDescent="0.2">
      <c r="A32" s="943"/>
      <c r="B32" s="421" t="s">
        <v>23</v>
      </c>
      <c r="C32" s="935">
        <v>44</v>
      </c>
      <c r="D32" s="935">
        <v>337</v>
      </c>
      <c r="E32" s="935">
        <v>91</v>
      </c>
      <c r="F32" s="935">
        <v>28</v>
      </c>
      <c r="G32" s="947">
        <f>SUM(C32:F32)</f>
        <v>500</v>
      </c>
      <c r="H32" s="935">
        <v>17</v>
      </c>
      <c r="I32" s="935">
        <v>28</v>
      </c>
      <c r="J32" s="935">
        <v>394</v>
      </c>
      <c r="K32" s="935">
        <v>61</v>
      </c>
      <c r="L32" s="947">
        <f>SUM(H32:K32)</f>
        <v>500</v>
      </c>
      <c r="M32" s="935">
        <v>15</v>
      </c>
      <c r="N32" s="935">
        <v>30</v>
      </c>
      <c r="O32" s="935">
        <v>449</v>
      </c>
      <c r="P32" s="935">
        <v>4</v>
      </c>
      <c r="Q32" s="935">
        <v>0</v>
      </c>
      <c r="R32" s="935">
        <v>2</v>
      </c>
      <c r="S32" s="971">
        <f>SUM(M32:R32)</f>
        <v>500</v>
      </c>
      <c r="W32" s="90"/>
    </row>
    <row r="33" spans="1:23" ht="26.1" customHeight="1" x14ac:dyDescent="0.2">
      <c r="A33" s="943" t="s">
        <v>619</v>
      </c>
      <c r="B33" s="420" t="s">
        <v>326</v>
      </c>
      <c r="C33" s="935"/>
      <c r="D33" s="935"/>
      <c r="E33" s="935"/>
      <c r="F33" s="935"/>
      <c r="G33" s="947"/>
      <c r="H33" s="935"/>
      <c r="I33" s="935"/>
      <c r="J33" s="935"/>
      <c r="K33" s="935"/>
      <c r="L33" s="947"/>
      <c r="M33" s="935"/>
      <c r="N33" s="935"/>
      <c r="O33" s="935"/>
      <c r="P33" s="935"/>
      <c r="Q33" s="935"/>
      <c r="R33" s="935"/>
      <c r="S33" s="971"/>
      <c r="W33" s="396"/>
    </row>
    <row r="34" spans="1:23" ht="26.1" customHeight="1" x14ac:dyDescent="0.2">
      <c r="A34" s="943"/>
      <c r="B34" s="421" t="s">
        <v>42</v>
      </c>
      <c r="C34" s="935">
        <v>0</v>
      </c>
      <c r="D34" s="935">
        <v>0</v>
      </c>
      <c r="E34" s="935">
        <v>0</v>
      </c>
      <c r="F34" s="935">
        <v>0</v>
      </c>
      <c r="G34" s="947">
        <v>0</v>
      </c>
      <c r="H34" s="935">
        <v>0</v>
      </c>
      <c r="I34" s="935">
        <v>0</v>
      </c>
      <c r="J34" s="935">
        <v>0</v>
      </c>
      <c r="K34" s="935">
        <v>0</v>
      </c>
      <c r="L34" s="947">
        <v>0</v>
      </c>
      <c r="M34" s="935">
        <v>0</v>
      </c>
      <c r="N34" s="935">
        <v>0</v>
      </c>
      <c r="O34" s="935">
        <v>0</v>
      </c>
      <c r="P34" s="935">
        <v>0</v>
      </c>
      <c r="Q34" s="935">
        <v>0</v>
      </c>
      <c r="R34" s="935">
        <v>0</v>
      </c>
      <c r="S34" s="971">
        <v>0</v>
      </c>
    </row>
    <row r="35" spans="1:23" ht="26.1" customHeight="1" thickBot="1" x14ac:dyDescent="0.25">
      <c r="A35" s="943"/>
      <c r="B35" s="421" t="s">
        <v>146</v>
      </c>
      <c r="C35" s="935"/>
      <c r="D35" s="935"/>
      <c r="E35" s="935"/>
      <c r="F35" s="935"/>
      <c r="G35" s="947"/>
      <c r="H35" s="935"/>
      <c r="I35" s="935"/>
      <c r="J35" s="935"/>
      <c r="K35" s="935"/>
      <c r="L35" s="947"/>
      <c r="M35" s="935"/>
      <c r="N35" s="935"/>
      <c r="O35" s="935"/>
      <c r="P35" s="935"/>
      <c r="Q35" s="935"/>
      <c r="R35" s="935"/>
      <c r="S35" s="1010"/>
    </row>
    <row r="36" spans="1:23" ht="26.1" customHeight="1" thickTop="1" x14ac:dyDescent="0.2">
      <c r="A36" s="943"/>
      <c r="B36" s="424" t="s">
        <v>9</v>
      </c>
      <c r="C36" s="995">
        <v>117</v>
      </c>
      <c r="D36" s="993">
        <v>810</v>
      </c>
      <c r="E36" s="993">
        <v>162</v>
      </c>
      <c r="F36" s="988">
        <v>59</v>
      </c>
      <c r="G36" s="945">
        <f>SUM(C36:F36)</f>
        <v>1148</v>
      </c>
      <c r="H36" s="995">
        <v>42</v>
      </c>
      <c r="I36" s="993">
        <v>57</v>
      </c>
      <c r="J36" s="993">
        <v>914</v>
      </c>
      <c r="K36" s="988">
        <v>135</v>
      </c>
      <c r="L36" s="945">
        <f>SUM(H36:K36)</f>
        <v>1148</v>
      </c>
      <c r="M36" s="995">
        <v>50</v>
      </c>
      <c r="N36" s="993">
        <v>86</v>
      </c>
      <c r="O36" s="993">
        <v>996</v>
      </c>
      <c r="P36" s="993">
        <v>4</v>
      </c>
      <c r="Q36" s="993">
        <v>0</v>
      </c>
      <c r="R36" s="993">
        <v>12</v>
      </c>
      <c r="S36" s="968">
        <f>SUM(M36:R36)</f>
        <v>1148</v>
      </c>
    </row>
    <row r="37" spans="1:23" ht="30.75" customHeight="1" thickBot="1" x14ac:dyDescent="0.25">
      <c r="A37" s="991"/>
      <c r="B37" s="425" t="s">
        <v>142</v>
      </c>
      <c r="C37" s="996"/>
      <c r="D37" s="994"/>
      <c r="E37" s="994"/>
      <c r="F37" s="985"/>
      <c r="G37" s="928"/>
      <c r="H37" s="996"/>
      <c r="I37" s="994"/>
      <c r="J37" s="994"/>
      <c r="K37" s="985"/>
      <c r="L37" s="928"/>
      <c r="M37" s="996"/>
      <c r="N37" s="994"/>
      <c r="O37" s="994"/>
      <c r="P37" s="994"/>
      <c r="Q37" s="994"/>
      <c r="R37" s="994"/>
      <c r="S37" s="992"/>
      <c r="T37" s="91"/>
    </row>
    <row r="38" spans="1:23" ht="30" customHeight="1" thickTop="1" x14ac:dyDescent="0.2">
      <c r="A38" s="989" t="s">
        <v>750</v>
      </c>
      <c r="B38" s="989"/>
      <c r="C38" s="989"/>
      <c r="D38" s="989"/>
      <c r="E38" s="989"/>
      <c r="F38" s="989"/>
      <c r="G38" s="989"/>
      <c r="H38" s="989"/>
      <c r="I38" s="989"/>
      <c r="J38" s="989"/>
    </row>
  </sheetData>
  <mergeCells count="280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O26:O27"/>
    <mergeCell ref="P26:P27"/>
    <mergeCell ref="Q26:Q27"/>
    <mergeCell ref="R26:R27"/>
    <mergeCell ref="S26:S27"/>
    <mergeCell ref="A28:A32"/>
    <mergeCell ref="C28:C29"/>
    <mergeCell ref="I26:I27"/>
    <mergeCell ref="J26:J27"/>
    <mergeCell ref="K26:K27"/>
    <mergeCell ref="L26:L27"/>
    <mergeCell ref="M26:M27"/>
    <mergeCell ref="N26:N27"/>
    <mergeCell ref="H30:H31"/>
    <mergeCell ref="I30:I31"/>
    <mergeCell ref="J30:J31"/>
    <mergeCell ref="K30:K31"/>
    <mergeCell ref="P28:P29"/>
    <mergeCell ref="Q28:Q29"/>
    <mergeCell ref="G26:G27"/>
    <mergeCell ref="H26:H27"/>
    <mergeCell ref="R28:R29"/>
    <mergeCell ref="S28:S29"/>
    <mergeCell ref="C30:C31"/>
    <mergeCell ref="D30:D31"/>
    <mergeCell ref="E30:E31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M30:M31"/>
    <mergeCell ref="N30:N31"/>
    <mergeCell ref="O30:O31"/>
    <mergeCell ref="G30:G31"/>
    <mergeCell ref="F30:F31"/>
    <mergeCell ref="G32:G33"/>
    <mergeCell ref="L30:L31"/>
    <mergeCell ref="R30:R31"/>
    <mergeCell ref="R32:R33"/>
    <mergeCell ref="H32:H33"/>
    <mergeCell ref="S34:S35"/>
    <mergeCell ref="P34:P35"/>
    <mergeCell ref="O32:O33"/>
    <mergeCell ref="P32:P33"/>
    <mergeCell ref="Q32:Q33"/>
    <mergeCell ref="A38:J38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33:A37"/>
    <mergeCell ref="C34:C35"/>
    <mergeCell ref="D34:D35"/>
    <mergeCell ref="N32:N33"/>
    <mergeCell ref="C36:C37"/>
    <mergeCell ref="D36:D37"/>
    <mergeCell ref="E36:E37"/>
    <mergeCell ref="F36:F37"/>
    <mergeCell ref="K34:K35"/>
    <mergeCell ref="L34:L35"/>
    <mergeCell ref="M34:M35"/>
    <mergeCell ref="C32:C33"/>
    <mergeCell ref="D32:D33"/>
    <mergeCell ref="E32:E33"/>
    <mergeCell ref="F32:F33"/>
    <mergeCell ref="S36:S37"/>
    <mergeCell ref="J34:J35"/>
    <mergeCell ref="S30:S31"/>
    <mergeCell ref="I32:I33"/>
    <mergeCell ref="J32:J33"/>
    <mergeCell ref="K32:K33"/>
    <mergeCell ref="L32:L33"/>
    <mergeCell ref="N34:N35"/>
    <mergeCell ref="O34:O35"/>
    <mergeCell ref="E34:E35"/>
    <mergeCell ref="F34:F35"/>
    <mergeCell ref="G34:G35"/>
    <mergeCell ref="H34:H35"/>
    <mergeCell ref="I34:I35"/>
    <mergeCell ref="M32:M33"/>
    <mergeCell ref="Q34:Q35"/>
    <mergeCell ref="R34:R35"/>
    <mergeCell ref="P30:P31"/>
    <mergeCell ref="Q30:Q31"/>
    <mergeCell ref="S32:S33"/>
  </mergeCells>
  <printOptions horizontalCentered="1"/>
  <pageMargins left="0.23" right="0.28999999999999998" top="1.06" bottom="0.5" header="0.86" footer="0.3"/>
  <pageSetup paperSize="9" scale="44" orientation="landscape" r:id="rId1"/>
  <headerFooter>
    <oddFooter>&amp;C&amp;12 &amp;16 &amp;20 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8"/>
  <sheetViews>
    <sheetView rightToLeft="1" view="pageBreakPreview" topLeftCell="A4" zoomScale="60" workbookViewId="0">
      <selection activeCell="P50" sqref="P50"/>
    </sheetView>
  </sheetViews>
  <sheetFormatPr defaultRowHeight="12.75" x14ac:dyDescent="0.2"/>
  <cols>
    <col min="1" max="1" width="26.140625" style="140" customWidth="1"/>
    <col min="2" max="2" width="19.28515625" style="140" customWidth="1"/>
    <col min="3" max="3" width="11.7109375" style="140" customWidth="1"/>
    <col min="4" max="4" width="10.28515625" style="140" customWidth="1"/>
    <col min="5" max="5" width="11.7109375" style="140" customWidth="1"/>
    <col min="6" max="6" width="11" style="140" customWidth="1"/>
    <col min="7" max="7" width="13.7109375" style="140" customWidth="1"/>
    <col min="8" max="8" width="10.710937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3.42578125" style="140" customWidth="1"/>
    <col min="13" max="13" width="11.7109375" style="140" customWidth="1"/>
    <col min="14" max="14" width="9.85546875" style="140" customWidth="1"/>
    <col min="15" max="15" width="9.7109375" style="140" customWidth="1"/>
    <col min="16" max="16" width="14.140625" style="140" customWidth="1"/>
    <col min="17" max="17" width="17" style="140" customWidth="1"/>
    <col min="18" max="18" width="16.28515625" style="140" customWidth="1"/>
    <col min="19" max="19" width="20.5703125" style="140" customWidth="1"/>
    <col min="20" max="22" width="9.140625" style="140"/>
    <col min="23" max="23" width="14.7109375" style="140" customWidth="1"/>
    <col min="24" max="16384" width="9.140625" style="140"/>
  </cols>
  <sheetData>
    <row r="1" spans="1:23" ht="39" customHeight="1" x14ac:dyDescent="0.2">
      <c r="A1" s="950" t="s">
        <v>763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3" ht="52.5" customHeight="1" x14ac:dyDescent="0.2">
      <c r="A2" s="929" t="s">
        <v>764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52.5" customHeight="1" thickBot="1" x14ac:dyDescent="0.4">
      <c r="A3" s="426" t="s">
        <v>702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766</v>
      </c>
      <c r="S3" s="990"/>
    </row>
    <row r="4" spans="1:23" ht="38.25" customHeight="1" thickTop="1" thickBot="1" x14ac:dyDescent="0.25">
      <c r="A4" s="1040" t="s">
        <v>14</v>
      </c>
      <c r="B4" s="104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921" t="s">
        <v>542</v>
      </c>
    </row>
    <row r="5" spans="1:23" ht="39" customHeight="1" thickTop="1" thickBot="1" x14ac:dyDescent="0.25">
      <c r="A5" s="1038"/>
      <c r="B5" s="104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955"/>
    </row>
    <row r="6" spans="1:23" ht="39.75" customHeight="1" thickBot="1" x14ac:dyDescent="0.25">
      <c r="A6" s="1038" t="s">
        <v>358</v>
      </c>
      <c r="B6" s="398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956" t="s">
        <v>142</v>
      </c>
    </row>
    <row r="7" spans="1:23" ht="30" customHeight="1" thickTop="1" thickBot="1" x14ac:dyDescent="0.25">
      <c r="A7" s="1039"/>
      <c r="B7" s="42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957"/>
    </row>
    <row r="8" spans="1:23" ht="26.1" customHeight="1" thickTop="1" x14ac:dyDescent="0.2">
      <c r="A8" s="1029" t="s">
        <v>5</v>
      </c>
      <c r="B8" s="419" t="s">
        <v>58</v>
      </c>
      <c r="C8" s="936">
        <v>115</v>
      </c>
      <c r="D8" s="936">
        <v>312</v>
      </c>
      <c r="E8" s="936">
        <v>85</v>
      </c>
      <c r="F8" s="936">
        <v>5</v>
      </c>
      <c r="G8" s="945">
        <f>SUM(C8:F8)</f>
        <v>517</v>
      </c>
      <c r="H8" s="936">
        <v>56</v>
      </c>
      <c r="I8" s="936">
        <v>87</v>
      </c>
      <c r="J8" s="936">
        <v>307</v>
      </c>
      <c r="K8" s="936">
        <v>67</v>
      </c>
      <c r="L8" s="945">
        <v>517</v>
      </c>
      <c r="M8" s="936">
        <v>10</v>
      </c>
      <c r="N8" s="936">
        <v>102</v>
      </c>
      <c r="O8" s="936">
        <v>398</v>
      </c>
      <c r="P8" s="936">
        <v>3</v>
      </c>
      <c r="Q8" s="935">
        <v>0</v>
      </c>
      <c r="R8" s="936">
        <v>4</v>
      </c>
      <c r="S8" s="968">
        <f>SUM(M8:R8)</f>
        <v>517</v>
      </c>
      <c r="W8" s="732"/>
    </row>
    <row r="9" spans="1:23" ht="26.1" customHeight="1" x14ac:dyDescent="0.2">
      <c r="A9" s="1029"/>
      <c r="B9" s="430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69"/>
      <c r="W9" s="732"/>
    </row>
    <row r="10" spans="1:23" ht="26.1" customHeight="1" x14ac:dyDescent="0.2">
      <c r="A10" s="1029"/>
      <c r="B10" s="431" t="s">
        <v>268</v>
      </c>
      <c r="C10" s="935">
        <v>32</v>
      </c>
      <c r="D10" s="935">
        <v>59</v>
      </c>
      <c r="E10" s="935">
        <v>7</v>
      </c>
      <c r="F10" s="935">
        <v>0</v>
      </c>
      <c r="G10" s="927">
        <f>SUM(C10:F10)</f>
        <v>98</v>
      </c>
      <c r="H10" s="935">
        <v>0</v>
      </c>
      <c r="I10" s="935">
        <v>20</v>
      </c>
      <c r="J10" s="935">
        <v>70</v>
      </c>
      <c r="K10" s="935">
        <v>8</v>
      </c>
      <c r="L10" s="927">
        <v>98</v>
      </c>
      <c r="M10" s="935">
        <v>1</v>
      </c>
      <c r="N10" s="935">
        <v>26</v>
      </c>
      <c r="O10" s="935">
        <v>71</v>
      </c>
      <c r="P10" s="935">
        <v>0</v>
      </c>
      <c r="Q10" s="935">
        <v>0</v>
      </c>
      <c r="R10" s="935">
        <v>0</v>
      </c>
      <c r="S10" s="970">
        <f>SUM(M10:R10)</f>
        <v>98</v>
      </c>
      <c r="W10" s="176"/>
    </row>
    <row r="11" spans="1:23" ht="26.1" customHeight="1" x14ac:dyDescent="0.2">
      <c r="A11" s="1029"/>
      <c r="B11" s="43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69"/>
      <c r="W11" s="176"/>
    </row>
    <row r="12" spans="1:23" ht="26.1" customHeight="1" x14ac:dyDescent="0.2">
      <c r="A12" s="1029"/>
      <c r="B12" s="431" t="s">
        <v>23</v>
      </c>
      <c r="C12" s="935">
        <v>24</v>
      </c>
      <c r="D12" s="935">
        <v>158</v>
      </c>
      <c r="E12" s="935">
        <v>49</v>
      </c>
      <c r="F12" s="935">
        <v>4</v>
      </c>
      <c r="G12" s="927">
        <f>SUM(C12:F12)</f>
        <v>235</v>
      </c>
      <c r="H12" s="935">
        <v>1</v>
      </c>
      <c r="I12" s="935">
        <v>52</v>
      </c>
      <c r="J12" s="935">
        <v>167</v>
      </c>
      <c r="K12" s="935">
        <v>15</v>
      </c>
      <c r="L12" s="927">
        <v>235</v>
      </c>
      <c r="M12" s="935">
        <v>10</v>
      </c>
      <c r="N12" s="935">
        <v>40</v>
      </c>
      <c r="O12" s="935">
        <v>181</v>
      </c>
      <c r="P12" s="935">
        <v>4</v>
      </c>
      <c r="Q12" s="935">
        <v>0</v>
      </c>
      <c r="R12" s="935">
        <v>0</v>
      </c>
      <c r="S12" s="970">
        <f>SUM(M12:R12)</f>
        <v>235</v>
      </c>
      <c r="W12" s="732"/>
    </row>
    <row r="13" spans="1:23" ht="26.1" customHeight="1" x14ac:dyDescent="0.2">
      <c r="A13" s="1029" t="s">
        <v>620</v>
      </c>
      <c r="B13" s="430" t="s">
        <v>326</v>
      </c>
      <c r="C13" s="935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69"/>
      <c r="W13" s="176"/>
    </row>
    <row r="14" spans="1:23" ht="26.1" customHeight="1" x14ac:dyDescent="0.2">
      <c r="A14" s="1029"/>
      <c r="B14" s="421" t="s">
        <v>42</v>
      </c>
      <c r="C14" s="966">
        <v>1</v>
      </c>
      <c r="D14" s="966">
        <v>31</v>
      </c>
      <c r="E14" s="966">
        <v>13</v>
      </c>
      <c r="F14" s="966">
        <v>7</v>
      </c>
      <c r="G14" s="927">
        <f>SUM(C14:F14)</f>
        <v>52</v>
      </c>
      <c r="H14" s="966">
        <v>5</v>
      </c>
      <c r="I14" s="966">
        <v>22</v>
      </c>
      <c r="J14" s="966">
        <v>12</v>
      </c>
      <c r="K14" s="966">
        <v>13</v>
      </c>
      <c r="L14" s="927">
        <v>52</v>
      </c>
      <c r="M14" s="966">
        <v>1</v>
      </c>
      <c r="N14" s="966">
        <v>14</v>
      </c>
      <c r="O14" s="966">
        <v>32</v>
      </c>
      <c r="P14" s="966">
        <v>0</v>
      </c>
      <c r="Q14" s="966">
        <v>0</v>
      </c>
      <c r="R14" s="966">
        <v>5</v>
      </c>
      <c r="S14" s="970">
        <f>SUM(M14:R14)</f>
        <v>52</v>
      </c>
      <c r="W14" s="732"/>
    </row>
    <row r="15" spans="1:23" ht="26.1" customHeight="1" thickBot="1" x14ac:dyDescent="0.25">
      <c r="A15" s="1029"/>
      <c r="B15" s="421" t="s">
        <v>146</v>
      </c>
      <c r="C15" s="1007"/>
      <c r="D15" s="1007"/>
      <c r="E15" s="1007"/>
      <c r="F15" s="1007"/>
      <c r="G15" s="979"/>
      <c r="H15" s="1007"/>
      <c r="I15" s="1007"/>
      <c r="J15" s="1007"/>
      <c r="K15" s="1007"/>
      <c r="L15" s="979"/>
      <c r="M15" s="1007"/>
      <c r="N15" s="1007"/>
      <c r="O15" s="1007"/>
      <c r="P15" s="1007"/>
      <c r="Q15" s="1007"/>
      <c r="R15" s="1007"/>
      <c r="S15" s="980"/>
      <c r="W15" s="176"/>
    </row>
    <row r="16" spans="1:23" ht="26.1" customHeight="1" thickTop="1" x14ac:dyDescent="0.2">
      <c r="A16" s="1029"/>
      <c r="B16" s="432" t="s">
        <v>9</v>
      </c>
      <c r="C16" s="986">
        <v>172</v>
      </c>
      <c r="D16" s="963">
        <v>560</v>
      </c>
      <c r="E16" s="963">
        <v>154</v>
      </c>
      <c r="F16" s="981">
        <v>16</v>
      </c>
      <c r="G16" s="978">
        <f>SUM(C16:F16)</f>
        <v>902</v>
      </c>
      <c r="H16" s="986">
        <v>62</v>
      </c>
      <c r="I16" s="963">
        <v>181</v>
      </c>
      <c r="J16" s="963">
        <v>556</v>
      </c>
      <c r="K16" s="981">
        <v>103</v>
      </c>
      <c r="L16" s="978">
        <v>902</v>
      </c>
      <c r="M16" s="986">
        <v>22</v>
      </c>
      <c r="N16" s="963">
        <v>182</v>
      </c>
      <c r="O16" s="963">
        <v>682</v>
      </c>
      <c r="P16" s="963">
        <v>7</v>
      </c>
      <c r="Q16" s="963">
        <v>0</v>
      </c>
      <c r="R16" s="963">
        <v>9</v>
      </c>
      <c r="S16" s="973">
        <f>SUM(M16:R16)</f>
        <v>902</v>
      </c>
      <c r="W16" s="732"/>
    </row>
    <row r="17" spans="1:23" ht="26.1" customHeight="1" thickBot="1" x14ac:dyDescent="0.25">
      <c r="A17" s="1033"/>
      <c r="B17" s="43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64"/>
      <c r="R17" s="964"/>
      <c r="S17" s="974"/>
      <c r="W17" s="176"/>
    </row>
    <row r="18" spans="1:23" ht="26.1" customHeight="1" thickTop="1" x14ac:dyDescent="0.2">
      <c r="A18" s="1031" t="s">
        <v>12</v>
      </c>
      <c r="B18" s="419" t="s">
        <v>58</v>
      </c>
      <c r="C18" s="975">
        <v>37</v>
      </c>
      <c r="D18" s="975">
        <v>132</v>
      </c>
      <c r="E18" s="975">
        <v>42</v>
      </c>
      <c r="F18" s="975">
        <v>8</v>
      </c>
      <c r="G18" s="978">
        <f>SUM(C18:F18)</f>
        <v>219</v>
      </c>
      <c r="H18" s="975">
        <v>34</v>
      </c>
      <c r="I18" s="975">
        <v>10</v>
      </c>
      <c r="J18" s="975">
        <v>158</v>
      </c>
      <c r="K18" s="975">
        <v>17</v>
      </c>
      <c r="L18" s="978">
        <f>SUM(H18:K18)</f>
        <v>219</v>
      </c>
      <c r="M18" s="975">
        <v>3</v>
      </c>
      <c r="N18" s="975">
        <v>10</v>
      </c>
      <c r="O18" s="975">
        <v>206</v>
      </c>
      <c r="P18" s="935">
        <v>0</v>
      </c>
      <c r="Q18" s="935">
        <v>0</v>
      </c>
      <c r="R18" s="935">
        <v>0</v>
      </c>
      <c r="S18" s="973">
        <f>SUM(M18:R18)</f>
        <v>219</v>
      </c>
      <c r="W18" s="732"/>
    </row>
    <row r="19" spans="1:23" ht="26.1" customHeight="1" x14ac:dyDescent="0.2">
      <c r="A19" s="1037"/>
      <c r="B19" s="430" t="s">
        <v>324</v>
      </c>
      <c r="C19" s="976"/>
      <c r="D19" s="976"/>
      <c r="E19" s="976"/>
      <c r="F19" s="976"/>
      <c r="G19" s="979"/>
      <c r="H19" s="976"/>
      <c r="I19" s="976"/>
      <c r="J19" s="976"/>
      <c r="K19" s="976"/>
      <c r="L19" s="979"/>
      <c r="M19" s="976"/>
      <c r="N19" s="976"/>
      <c r="O19" s="976"/>
      <c r="P19" s="935"/>
      <c r="Q19" s="935"/>
      <c r="R19" s="935"/>
      <c r="S19" s="980"/>
      <c r="W19" s="176"/>
    </row>
    <row r="20" spans="1:23" ht="26.1" customHeight="1" x14ac:dyDescent="0.2">
      <c r="A20" s="1037"/>
      <c r="B20" s="431" t="s">
        <v>268</v>
      </c>
      <c r="C20" s="935">
        <v>21</v>
      </c>
      <c r="D20" s="935">
        <v>18</v>
      </c>
      <c r="E20" s="935">
        <v>3</v>
      </c>
      <c r="F20" s="935">
        <v>1</v>
      </c>
      <c r="G20" s="947">
        <f>SUM(C20:F20)</f>
        <v>43</v>
      </c>
      <c r="H20" s="935">
        <v>2</v>
      </c>
      <c r="I20" s="935">
        <v>1</v>
      </c>
      <c r="J20" s="935">
        <v>37</v>
      </c>
      <c r="K20" s="935">
        <v>3</v>
      </c>
      <c r="L20" s="947">
        <f>SUM(H20:K20)</f>
        <v>43</v>
      </c>
      <c r="M20" s="935">
        <v>0</v>
      </c>
      <c r="N20" s="935">
        <v>7</v>
      </c>
      <c r="O20" s="935">
        <v>36</v>
      </c>
      <c r="P20" s="935">
        <v>0</v>
      </c>
      <c r="Q20" s="935">
        <v>0</v>
      </c>
      <c r="R20" s="935">
        <v>0</v>
      </c>
      <c r="S20" s="970">
        <f>SUM(M20:R20)</f>
        <v>43</v>
      </c>
      <c r="W20" s="732"/>
    </row>
    <row r="21" spans="1:23" ht="26.1" customHeight="1" x14ac:dyDescent="0.2">
      <c r="A21" s="1037"/>
      <c r="B21" s="430" t="s">
        <v>325</v>
      </c>
      <c r="C21" s="935"/>
      <c r="D21" s="935"/>
      <c r="E21" s="935"/>
      <c r="F21" s="935"/>
      <c r="G21" s="947"/>
      <c r="H21" s="935"/>
      <c r="I21" s="935"/>
      <c r="J21" s="935"/>
      <c r="K21" s="935"/>
      <c r="L21" s="947"/>
      <c r="M21" s="935"/>
      <c r="N21" s="935"/>
      <c r="O21" s="935"/>
      <c r="P21" s="935"/>
      <c r="Q21" s="935"/>
      <c r="R21" s="935"/>
      <c r="S21" s="969"/>
      <c r="W21" s="176"/>
    </row>
    <row r="22" spans="1:23" ht="26.1" customHeight="1" x14ac:dyDescent="0.2">
      <c r="A22" s="1037"/>
      <c r="B22" s="431" t="s">
        <v>23</v>
      </c>
      <c r="C22" s="935">
        <v>5</v>
      </c>
      <c r="D22" s="935">
        <v>66</v>
      </c>
      <c r="E22" s="935">
        <v>32</v>
      </c>
      <c r="F22" s="935">
        <v>5</v>
      </c>
      <c r="G22" s="947">
        <f>SUM(C22:F22)</f>
        <v>108</v>
      </c>
      <c r="H22" s="935">
        <v>21</v>
      </c>
      <c r="I22" s="935">
        <v>5</v>
      </c>
      <c r="J22" s="935">
        <v>77</v>
      </c>
      <c r="K22" s="935">
        <v>5</v>
      </c>
      <c r="L22" s="947">
        <f>SUM(H22:K22)</f>
        <v>108</v>
      </c>
      <c r="M22" s="935">
        <v>0</v>
      </c>
      <c r="N22" s="935">
        <v>1</v>
      </c>
      <c r="O22" s="935">
        <v>107</v>
      </c>
      <c r="P22" s="935">
        <v>0</v>
      </c>
      <c r="Q22" s="935">
        <v>0</v>
      </c>
      <c r="R22" s="935">
        <v>0</v>
      </c>
      <c r="S22" s="971">
        <f>SUM(M22:R22)</f>
        <v>108</v>
      </c>
      <c r="W22" s="732"/>
    </row>
    <row r="23" spans="1:23" ht="26.1" customHeight="1" thickBot="1" x14ac:dyDescent="0.25">
      <c r="A23" s="1029" t="s">
        <v>621</v>
      </c>
      <c r="B23" s="430" t="s">
        <v>326</v>
      </c>
      <c r="C23" s="935"/>
      <c r="D23" s="935"/>
      <c r="E23" s="935"/>
      <c r="F23" s="935"/>
      <c r="G23" s="1034"/>
      <c r="H23" s="935"/>
      <c r="I23" s="935"/>
      <c r="J23" s="935"/>
      <c r="K23" s="935"/>
      <c r="L23" s="1034"/>
      <c r="M23" s="935"/>
      <c r="N23" s="935"/>
      <c r="O23" s="966"/>
      <c r="P23" s="966"/>
      <c r="Q23" s="966"/>
      <c r="R23" s="935"/>
      <c r="S23" s="971"/>
      <c r="W23" s="176"/>
    </row>
    <row r="24" spans="1:23" ht="26.1" customHeight="1" thickTop="1" x14ac:dyDescent="0.2">
      <c r="A24" s="1029"/>
      <c r="B24" s="421" t="s">
        <v>42</v>
      </c>
      <c r="C24" s="986">
        <v>0</v>
      </c>
      <c r="D24" s="963">
        <v>0</v>
      </c>
      <c r="E24" s="963">
        <v>0</v>
      </c>
      <c r="F24" s="981">
        <v>0</v>
      </c>
      <c r="G24" s="946">
        <v>0</v>
      </c>
      <c r="H24" s="986">
        <v>0</v>
      </c>
      <c r="I24" s="963">
        <v>0</v>
      </c>
      <c r="J24" s="963">
        <v>0</v>
      </c>
      <c r="K24" s="981">
        <v>0</v>
      </c>
      <c r="L24" s="946">
        <f>SUM(H24:K24)</f>
        <v>0</v>
      </c>
      <c r="M24" s="986">
        <v>0</v>
      </c>
      <c r="N24" s="963">
        <v>0</v>
      </c>
      <c r="O24" s="1035">
        <v>0</v>
      </c>
      <c r="P24" s="1035">
        <v>0</v>
      </c>
      <c r="Q24" s="1035">
        <v>0</v>
      </c>
      <c r="R24" s="963">
        <v>0</v>
      </c>
      <c r="S24" s="973">
        <v>0</v>
      </c>
      <c r="W24" s="732"/>
    </row>
    <row r="25" spans="1:23" ht="26.1" customHeight="1" thickBot="1" x14ac:dyDescent="0.25">
      <c r="A25" s="1029"/>
      <c r="B25" s="421" t="s">
        <v>146</v>
      </c>
      <c r="C25" s="987"/>
      <c r="D25" s="964"/>
      <c r="E25" s="964"/>
      <c r="F25" s="982"/>
      <c r="G25" s="947"/>
      <c r="H25" s="987"/>
      <c r="I25" s="964"/>
      <c r="J25" s="964"/>
      <c r="K25" s="982"/>
      <c r="L25" s="947"/>
      <c r="M25" s="987"/>
      <c r="N25" s="964"/>
      <c r="O25" s="1036"/>
      <c r="P25" s="1036"/>
      <c r="Q25" s="1036"/>
      <c r="R25" s="964"/>
      <c r="S25" s="974"/>
      <c r="W25" s="176"/>
    </row>
    <row r="26" spans="1:23" ht="26.1" customHeight="1" thickTop="1" x14ac:dyDescent="0.2">
      <c r="A26" s="1029"/>
      <c r="B26" s="432" t="s">
        <v>9</v>
      </c>
      <c r="C26" s="966">
        <v>63</v>
      </c>
      <c r="D26" s="966">
        <v>216</v>
      </c>
      <c r="E26" s="966">
        <v>77</v>
      </c>
      <c r="F26" s="966">
        <v>14</v>
      </c>
      <c r="G26" s="978">
        <f>SUM(C26:F26)</f>
        <v>370</v>
      </c>
      <c r="H26" s="966">
        <v>57</v>
      </c>
      <c r="I26" s="966">
        <v>16</v>
      </c>
      <c r="J26" s="966">
        <v>272</v>
      </c>
      <c r="K26" s="966">
        <v>25</v>
      </c>
      <c r="L26" s="978">
        <f>SUM(H26:K26)</f>
        <v>370</v>
      </c>
      <c r="M26" s="1032">
        <v>3</v>
      </c>
      <c r="N26" s="975">
        <v>18</v>
      </c>
      <c r="O26" s="975">
        <v>349</v>
      </c>
      <c r="P26" s="975">
        <v>0</v>
      </c>
      <c r="Q26" s="975">
        <v>0</v>
      </c>
      <c r="R26" s="948">
        <v>0</v>
      </c>
      <c r="S26" s="973">
        <f>SUM(M26:R26)</f>
        <v>370</v>
      </c>
      <c r="W26" s="732"/>
    </row>
    <row r="27" spans="1:23" ht="26.1" customHeight="1" thickBot="1" x14ac:dyDescent="0.25">
      <c r="A27" s="1033"/>
      <c r="B27" s="433" t="s">
        <v>142</v>
      </c>
      <c r="C27" s="1007"/>
      <c r="D27" s="1007"/>
      <c r="E27" s="1007"/>
      <c r="F27" s="1007"/>
      <c r="G27" s="983"/>
      <c r="H27" s="1007"/>
      <c r="I27" s="1007"/>
      <c r="J27" s="1007"/>
      <c r="K27" s="1007"/>
      <c r="L27" s="983"/>
      <c r="M27" s="965"/>
      <c r="N27" s="967"/>
      <c r="O27" s="967"/>
      <c r="P27" s="967"/>
      <c r="Q27" s="967"/>
      <c r="R27" s="949"/>
      <c r="S27" s="974"/>
      <c r="W27" s="176"/>
    </row>
    <row r="28" spans="1:23" ht="26.1" customHeight="1" thickTop="1" x14ac:dyDescent="0.2">
      <c r="A28" s="1031" t="s">
        <v>13</v>
      </c>
      <c r="B28" s="419" t="s">
        <v>58</v>
      </c>
      <c r="C28" s="975">
        <v>37</v>
      </c>
      <c r="D28" s="975">
        <v>321</v>
      </c>
      <c r="E28" s="975">
        <v>56</v>
      </c>
      <c r="F28" s="975">
        <v>15</v>
      </c>
      <c r="G28" s="978">
        <f>SUM(C28:F28)</f>
        <v>429</v>
      </c>
      <c r="H28" s="975">
        <v>11</v>
      </c>
      <c r="I28" s="975">
        <v>26</v>
      </c>
      <c r="J28" s="975">
        <v>316</v>
      </c>
      <c r="K28" s="975">
        <v>76</v>
      </c>
      <c r="L28" s="978">
        <f>SUM(H28:K28)</f>
        <v>429</v>
      </c>
      <c r="M28" s="1006">
        <v>0</v>
      </c>
      <c r="N28" s="1006">
        <v>0</v>
      </c>
      <c r="O28" s="1007">
        <v>427</v>
      </c>
      <c r="P28" s="1006">
        <v>0</v>
      </c>
      <c r="Q28" s="1006">
        <v>0</v>
      </c>
      <c r="R28" s="1007">
        <v>2</v>
      </c>
      <c r="S28" s="973">
        <f>SUM(M28:R28)</f>
        <v>429</v>
      </c>
      <c r="W28" s="732"/>
    </row>
    <row r="29" spans="1:23" ht="26.1" customHeight="1" x14ac:dyDescent="0.2">
      <c r="A29" s="1029"/>
      <c r="B29" s="43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35"/>
      <c r="N29" s="935"/>
      <c r="O29" s="976"/>
      <c r="P29" s="935"/>
      <c r="Q29" s="935"/>
      <c r="R29" s="976"/>
      <c r="S29" s="980"/>
      <c r="W29" s="176"/>
    </row>
    <row r="30" spans="1:23" ht="26.1" customHeight="1" x14ac:dyDescent="0.2">
      <c r="A30" s="1029"/>
      <c r="B30" s="431" t="s">
        <v>268</v>
      </c>
      <c r="C30" s="935">
        <v>14</v>
      </c>
      <c r="D30" s="935">
        <v>94</v>
      </c>
      <c r="E30" s="935">
        <v>11</v>
      </c>
      <c r="F30" s="935">
        <v>8</v>
      </c>
      <c r="G30" s="947">
        <f>SUM(C30:F30)</f>
        <v>127</v>
      </c>
      <c r="H30" s="935">
        <v>3</v>
      </c>
      <c r="I30" s="935">
        <v>8</v>
      </c>
      <c r="J30" s="935">
        <v>93</v>
      </c>
      <c r="K30" s="935">
        <v>23</v>
      </c>
      <c r="L30" s="947">
        <f>SUM(H30:K30)</f>
        <v>127</v>
      </c>
      <c r="M30" s="935">
        <v>0</v>
      </c>
      <c r="N30" s="935">
        <v>0</v>
      </c>
      <c r="O30" s="935">
        <v>127</v>
      </c>
      <c r="P30" s="935">
        <v>0</v>
      </c>
      <c r="Q30" s="935">
        <v>0</v>
      </c>
      <c r="R30" s="935">
        <v>0</v>
      </c>
      <c r="S30" s="971">
        <f>SUM(M30:R30)</f>
        <v>127</v>
      </c>
      <c r="W30" s="732"/>
    </row>
    <row r="31" spans="1:23" ht="26.1" customHeight="1" x14ac:dyDescent="0.2">
      <c r="A31" s="1029"/>
      <c r="B31" s="43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71"/>
      <c r="W31" s="176"/>
    </row>
    <row r="32" spans="1:23" ht="26.1" customHeight="1" x14ac:dyDescent="0.2">
      <c r="A32" s="1029"/>
      <c r="B32" s="431" t="s">
        <v>23</v>
      </c>
      <c r="C32" s="935">
        <v>19</v>
      </c>
      <c r="D32" s="935">
        <v>134</v>
      </c>
      <c r="E32" s="935">
        <v>74</v>
      </c>
      <c r="F32" s="935">
        <v>38</v>
      </c>
      <c r="G32" s="947">
        <f>SUM(C32:F32)</f>
        <v>265</v>
      </c>
      <c r="H32" s="935">
        <v>4</v>
      </c>
      <c r="I32" s="935">
        <v>14</v>
      </c>
      <c r="J32" s="935">
        <v>199</v>
      </c>
      <c r="K32" s="935">
        <v>48</v>
      </c>
      <c r="L32" s="947">
        <f>SUM(H32:K32)</f>
        <v>265</v>
      </c>
      <c r="M32" s="935">
        <v>0</v>
      </c>
      <c r="N32" s="935">
        <v>0</v>
      </c>
      <c r="O32" s="935">
        <v>259</v>
      </c>
      <c r="P32" s="935">
        <v>0</v>
      </c>
      <c r="Q32" s="935">
        <v>0</v>
      </c>
      <c r="R32" s="935">
        <v>6</v>
      </c>
      <c r="S32" s="971">
        <f>SUM(M32:R32)</f>
        <v>265</v>
      </c>
      <c r="W32" s="90"/>
    </row>
    <row r="33" spans="1:23" ht="26.1" customHeight="1" x14ac:dyDescent="0.2">
      <c r="A33" s="1029" t="s">
        <v>622</v>
      </c>
      <c r="B33" s="431" t="s">
        <v>326</v>
      </c>
      <c r="C33" s="966"/>
      <c r="D33" s="966"/>
      <c r="E33" s="966"/>
      <c r="F33" s="966"/>
      <c r="G33" s="927"/>
      <c r="H33" s="966"/>
      <c r="I33" s="966"/>
      <c r="J33" s="966"/>
      <c r="K33" s="966"/>
      <c r="L33" s="927"/>
      <c r="M33" s="966"/>
      <c r="N33" s="966"/>
      <c r="O33" s="966"/>
      <c r="P33" s="966"/>
      <c r="Q33" s="966"/>
      <c r="R33" s="966"/>
      <c r="S33" s="970"/>
      <c r="W33" s="731"/>
    </row>
    <row r="34" spans="1:23" ht="26.1" customHeight="1" x14ac:dyDescent="0.2">
      <c r="A34" s="1029"/>
      <c r="B34" s="421" t="s">
        <v>42</v>
      </c>
      <c r="C34" s="935">
        <v>0</v>
      </c>
      <c r="D34" s="935">
        <v>0</v>
      </c>
      <c r="E34" s="935">
        <v>0</v>
      </c>
      <c r="F34" s="935">
        <v>0</v>
      </c>
      <c r="G34" s="947">
        <v>0</v>
      </c>
      <c r="H34" s="935">
        <v>0</v>
      </c>
      <c r="I34" s="935">
        <v>0</v>
      </c>
      <c r="J34" s="935">
        <v>0</v>
      </c>
      <c r="K34" s="935">
        <v>0</v>
      </c>
      <c r="L34" s="947">
        <v>0</v>
      </c>
      <c r="M34" s="933">
        <v>0</v>
      </c>
      <c r="N34" s="966">
        <v>0</v>
      </c>
      <c r="O34" s="966">
        <v>0</v>
      </c>
      <c r="P34" s="966">
        <v>0</v>
      </c>
      <c r="Q34" s="966">
        <v>0</v>
      </c>
      <c r="R34" s="1028">
        <v>0</v>
      </c>
      <c r="S34" s="970">
        <v>0</v>
      </c>
    </row>
    <row r="35" spans="1:23" ht="26.1" customHeight="1" x14ac:dyDescent="0.2">
      <c r="A35" s="1029"/>
      <c r="B35" s="421" t="s">
        <v>146</v>
      </c>
      <c r="C35" s="935"/>
      <c r="D35" s="935"/>
      <c r="E35" s="935"/>
      <c r="F35" s="935"/>
      <c r="G35" s="947"/>
      <c r="H35" s="935"/>
      <c r="I35" s="935"/>
      <c r="J35" s="935"/>
      <c r="K35" s="935"/>
      <c r="L35" s="947"/>
      <c r="M35" s="934"/>
      <c r="N35" s="1006"/>
      <c r="O35" s="1006"/>
      <c r="P35" s="1006"/>
      <c r="Q35" s="1006"/>
      <c r="R35" s="1028"/>
      <c r="S35" s="969"/>
    </row>
    <row r="36" spans="1:23" ht="26.1" customHeight="1" x14ac:dyDescent="0.2">
      <c r="A36" s="1029"/>
      <c r="B36" s="721" t="s">
        <v>9</v>
      </c>
      <c r="C36" s="966">
        <v>70</v>
      </c>
      <c r="D36" s="966">
        <v>549</v>
      </c>
      <c r="E36" s="966">
        <v>141</v>
      </c>
      <c r="F36" s="966">
        <v>61</v>
      </c>
      <c r="G36" s="979">
        <f>SUM(C36:F36)</f>
        <v>821</v>
      </c>
      <c r="H36" s="966">
        <v>18</v>
      </c>
      <c r="I36" s="966">
        <v>48</v>
      </c>
      <c r="J36" s="966">
        <v>608</v>
      </c>
      <c r="K36" s="966">
        <v>147</v>
      </c>
      <c r="L36" s="979">
        <f>SUM(H36:K36)</f>
        <v>821</v>
      </c>
      <c r="M36" s="966">
        <v>0</v>
      </c>
      <c r="N36" s="966">
        <v>0</v>
      </c>
      <c r="O36" s="966">
        <v>813</v>
      </c>
      <c r="P36" s="966">
        <v>0</v>
      </c>
      <c r="Q36" s="966">
        <v>0</v>
      </c>
      <c r="R36" s="977">
        <v>8</v>
      </c>
      <c r="S36" s="980">
        <f>SUM(M36:R36)</f>
        <v>821</v>
      </c>
    </row>
    <row r="37" spans="1:23" ht="25.5" customHeight="1" thickBot="1" x14ac:dyDescent="0.25">
      <c r="A37" s="1030"/>
      <c r="B37" s="722" t="s">
        <v>142</v>
      </c>
      <c r="C37" s="1007"/>
      <c r="D37" s="1007"/>
      <c r="E37" s="1007"/>
      <c r="F37" s="1007"/>
      <c r="G37" s="928"/>
      <c r="H37" s="1007"/>
      <c r="I37" s="1007"/>
      <c r="J37" s="1007"/>
      <c r="K37" s="1007"/>
      <c r="L37" s="928"/>
      <c r="M37" s="1007"/>
      <c r="N37" s="1007"/>
      <c r="O37" s="1007"/>
      <c r="P37" s="1007"/>
      <c r="Q37" s="1007"/>
      <c r="R37" s="949"/>
      <c r="S37" s="992"/>
      <c r="T37" s="91"/>
    </row>
    <row r="38" spans="1:23" ht="30" customHeight="1" thickTop="1" x14ac:dyDescent="0.2">
      <c r="A38" s="942" t="s">
        <v>6</v>
      </c>
      <c r="B38" s="419" t="s">
        <v>58</v>
      </c>
      <c r="C38" s="975">
        <v>184</v>
      </c>
      <c r="D38" s="975">
        <v>216</v>
      </c>
      <c r="E38" s="975">
        <v>72</v>
      </c>
      <c r="F38" s="975">
        <v>29</v>
      </c>
      <c r="G38" s="978">
        <f>SUM(C38:F38)</f>
        <v>501</v>
      </c>
      <c r="H38" s="975">
        <v>64</v>
      </c>
      <c r="I38" s="975">
        <v>104</v>
      </c>
      <c r="J38" s="975">
        <v>281</v>
      </c>
      <c r="K38" s="975">
        <v>52</v>
      </c>
      <c r="L38" s="978">
        <f>SUM(H38:K38)</f>
        <v>501</v>
      </c>
      <c r="M38" s="975">
        <v>67</v>
      </c>
      <c r="N38" s="975">
        <v>112</v>
      </c>
      <c r="O38" s="975">
        <v>296</v>
      </c>
      <c r="P38" s="975">
        <v>2</v>
      </c>
      <c r="Q38" s="975">
        <v>2</v>
      </c>
      <c r="R38" s="1006">
        <v>22</v>
      </c>
      <c r="S38" s="973">
        <f>SUM(M38:R38)</f>
        <v>501</v>
      </c>
    </row>
    <row r="39" spans="1:23" ht="23.25" x14ac:dyDescent="0.2">
      <c r="A39" s="943"/>
      <c r="B39" s="420" t="s">
        <v>324</v>
      </c>
      <c r="C39" s="976"/>
      <c r="D39" s="976"/>
      <c r="E39" s="976"/>
      <c r="F39" s="976"/>
      <c r="G39" s="979"/>
      <c r="H39" s="976"/>
      <c r="I39" s="976"/>
      <c r="J39" s="976"/>
      <c r="K39" s="976"/>
      <c r="L39" s="979"/>
      <c r="M39" s="976"/>
      <c r="N39" s="976"/>
      <c r="O39" s="976"/>
      <c r="P39" s="976"/>
      <c r="Q39" s="976"/>
      <c r="R39" s="935"/>
      <c r="S39" s="980"/>
    </row>
    <row r="40" spans="1:23" ht="23.25" x14ac:dyDescent="0.2">
      <c r="A40" s="943"/>
      <c r="B40" s="421" t="s">
        <v>268</v>
      </c>
      <c r="C40" s="935">
        <v>68</v>
      </c>
      <c r="D40" s="935">
        <v>62</v>
      </c>
      <c r="E40" s="935">
        <v>8</v>
      </c>
      <c r="F40" s="935">
        <v>4</v>
      </c>
      <c r="G40" s="947">
        <f>SUM(C40:F40)</f>
        <v>142</v>
      </c>
      <c r="H40" s="935">
        <v>19</v>
      </c>
      <c r="I40" s="935">
        <v>33</v>
      </c>
      <c r="J40" s="935">
        <v>74</v>
      </c>
      <c r="K40" s="935">
        <v>16</v>
      </c>
      <c r="L40" s="947">
        <f>SUM(H40:K40)</f>
        <v>142</v>
      </c>
      <c r="M40" s="935">
        <v>26</v>
      </c>
      <c r="N40" s="935">
        <v>29</v>
      </c>
      <c r="O40" s="935">
        <v>67</v>
      </c>
      <c r="P40" s="935">
        <v>6</v>
      </c>
      <c r="Q40" s="935">
        <v>2</v>
      </c>
      <c r="R40" s="935">
        <v>12</v>
      </c>
      <c r="S40" s="971">
        <f>SUM(M40:R40)</f>
        <v>142</v>
      </c>
    </row>
    <row r="41" spans="1:23" ht="23.25" x14ac:dyDescent="0.2">
      <c r="A41" s="943"/>
      <c r="B41" s="420" t="s">
        <v>325</v>
      </c>
      <c r="C41" s="935"/>
      <c r="D41" s="935"/>
      <c r="E41" s="935"/>
      <c r="F41" s="935"/>
      <c r="G41" s="947"/>
      <c r="H41" s="935"/>
      <c r="I41" s="935"/>
      <c r="J41" s="935"/>
      <c r="K41" s="935"/>
      <c r="L41" s="947"/>
      <c r="M41" s="935"/>
      <c r="N41" s="935"/>
      <c r="O41" s="935"/>
      <c r="P41" s="935"/>
      <c r="Q41" s="935"/>
      <c r="R41" s="935"/>
      <c r="S41" s="971"/>
    </row>
    <row r="42" spans="1:23" ht="21" customHeight="1" x14ac:dyDescent="0.2">
      <c r="A42" s="943"/>
      <c r="B42" s="421" t="s">
        <v>23</v>
      </c>
      <c r="C42" s="935">
        <v>85</v>
      </c>
      <c r="D42" s="935">
        <v>90</v>
      </c>
      <c r="E42" s="935">
        <v>50</v>
      </c>
      <c r="F42" s="935">
        <v>21</v>
      </c>
      <c r="G42" s="947">
        <f>SUM(C42:F42)</f>
        <v>246</v>
      </c>
      <c r="H42" s="935">
        <v>28</v>
      </c>
      <c r="I42" s="935">
        <v>45</v>
      </c>
      <c r="J42" s="935">
        <v>137</v>
      </c>
      <c r="K42" s="935">
        <v>36</v>
      </c>
      <c r="L42" s="947">
        <f>SUM(H42:K42)</f>
        <v>246</v>
      </c>
      <c r="M42" s="935">
        <v>24</v>
      </c>
      <c r="N42" s="935">
        <v>23</v>
      </c>
      <c r="O42" s="935">
        <v>110</v>
      </c>
      <c r="P42" s="935">
        <v>63</v>
      </c>
      <c r="Q42" s="935">
        <v>7</v>
      </c>
      <c r="R42" s="935">
        <v>19</v>
      </c>
      <c r="S42" s="971">
        <f>SUM(M42:R42)</f>
        <v>246</v>
      </c>
    </row>
    <row r="43" spans="1:23" ht="23.25" x14ac:dyDescent="0.2">
      <c r="A43" s="943" t="s">
        <v>767</v>
      </c>
      <c r="B43" s="420" t="s">
        <v>326</v>
      </c>
      <c r="C43" s="935"/>
      <c r="D43" s="935"/>
      <c r="E43" s="935"/>
      <c r="F43" s="935"/>
      <c r="G43" s="947"/>
      <c r="H43" s="935"/>
      <c r="I43" s="935"/>
      <c r="J43" s="935"/>
      <c r="K43" s="935"/>
      <c r="L43" s="947"/>
      <c r="M43" s="935"/>
      <c r="N43" s="935"/>
      <c r="O43" s="935"/>
      <c r="P43" s="935"/>
      <c r="Q43" s="935"/>
      <c r="R43" s="935"/>
      <c r="S43" s="971"/>
    </row>
    <row r="44" spans="1:23" ht="23.25" x14ac:dyDescent="0.2">
      <c r="A44" s="943"/>
      <c r="B44" s="421" t="s">
        <v>42</v>
      </c>
      <c r="C44" s="933">
        <v>0</v>
      </c>
      <c r="D44" s="966">
        <v>0</v>
      </c>
      <c r="E44" s="966">
        <v>0</v>
      </c>
      <c r="F44" s="966">
        <v>0</v>
      </c>
      <c r="G44" s="947">
        <f>SUM(C44:F44)</f>
        <v>0</v>
      </c>
      <c r="H44" s="966">
        <v>0</v>
      </c>
      <c r="I44" s="966">
        <v>0</v>
      </c>
      <c r="J44" s="966">
        <v>0</v>
      </c>
      <c r="K44" s="966">
        <v>0</v>
      </c>
      <c r="L44" s="947">
        <f>SUM(H44:K44)</f>
        <v>0</v>
      </c>
      <c r="M44" s="966">
        <v>0</v>
      </c>
      <c r="N44" s="966">
        <v>0</v>
      </c>
      <c r="O44" s="966">
        <v>0</v>
      </c>
      <c r="P44" s="966">
        <v>0</v>
      </c>
      <c r="Q44" s="966">
        <v>0</v>
      </c>
      <c r="R44" s="966">
        <v>0</v>
      </c>
      <c r="S44" s="971">
        <f>SUM(M44:R44)</f>
        <v>0</v>
      </c>
    </row>
    <row r="45" spans="1:23" ht="24" thickBot="1" x14ac:dyDescent="0.25">
      <c r="A45" s="943"/>
      <c r="B45" s="421" t="s">
        <v>146</v>
      </c>
      <c r="C45" s="1027"/>
      <c r="D45" s="1025"/>
      <c r="E45" s="1025"/>
      <c r="F45" s="1025"/>
      <c r="G45" s="1026"/>
      <c r="H45" s="1025"/>
      <c r="I45" s="1025"/>
      <c r="J45" s="1025"/>
      <c r="K45" s="1025"/>
      <c r="L45" s="1026"/>
      <c r="M45" s="1025"/>
      <c r="N45" s="1025"/>
      <c r="O45" s="1025"/>
      <c r="P45" s="1025"/>
      <c r="Q45" s="1025"/>
      <c r="R45" s="1025"/>
      <c r="S45" s="1010"/>
    </row>
    <row r="46" spans="1:23" ht="24" thickTop="1" x14ac:dyDescent="0.2">
      <c r="A46" s="943"/>
      <c r="B46" s="720" t="s">
        <v>9</v>
      </c>
      <c r="C46" s="995">
        <v>337</v>
      </c>
      <c r="D46" s="993">
        <v>368</v>
      </c>
      <c r="E46" s="993">
        <v>130</v>
      </c>
      <c r="F46" s="988">
        <v>54</v>
      </c>
      <c r="G46" s="1023">
        <f>SUM(C46:F46)</f>
        <v>889</v>
      </c>
      <c r="H46" s="995">
        <v>111</v>
      </c>
      <c r="I46" s="993">
        <v>182</v>
      </c>
      <c r="J46" s="993">
        <v>492</v>
      </c>
      <c r="K46" s="988">
        <v>104</v>
      </c>
      <c r="L46" s="1023">
        <f>SUM(H46:K46)</f>
        <v>889</v>
      </c>
      <c r="M46" s="995">
        <v>117</v>
      </c>
      <c r="N46" s="993">
        <v>164</v>
      </c>
      <c r="O46" s="993">
        <v>473</v>
      </c>
      <c r="P46" s="993">
        <v>71</v>
      </c>
      <c r="Q46" s="993">
        <v>11</v>
      </c>
      <c r="R46" s="993">
        <v>53</v>
      </c>
      <c r="S46" s="968">
        <f>SUM(M46:R46)</f>
        <v>889</v>
      </c>
    </row>
    <row r="47" spans="1:23" ht="24" thickBot="1" x14ac:dyDescent="0.25">
      <c r="A47" s="944"/>
      <c r="B47" s="425" t="s">
        <v>142</v>
      </c>
      <c r="C47" s="996"/>
      <c r="D47" s="994"/>
      <c r="E47" s="994"/>
      <c r="F47" s="985"/>
      <c r="G47" s="1024"/>
      <c r="H47" s="996"/>
      <c r="I47" s="994"/>
      <c r="J47" s="994"/>
      <c r="K47" s="985"/>
      <c r="L47" s="1024"/>
      <c r="M47" s="996"/>
      <c r="N47" s="994"/>
      <c r="O47" s="994"/>
      <c r="P47" s="994"/>
      <c r="Q47" s="994"/>
      <c r="R47" s="994"/>
      <c r="S47" s="992"/>
    </row>
    <row r="48" spans="1:23" ht="37.5" customHeight="1" thickTop="1" x14ac:dyDescent="0.2">
      <c r="A48" s="989" t="s">
        <v>750</v>
      </c>
      <c r="B48" s="1022"/>
      <c r="C48" s="989"/>
      <c r="D48" s="989"/>
      <c r="E48" s="989"/>
      <c r="F48" s="989"/>
      <c r="G48" s="989"/>
      <c r="H48" s="989"/>
      <c r="I48" s="989"/>
      <c r="J48" s="989"/>
    </row>
  </sheetData>
  <mergeCells count="367"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M30:M31"/>
    <mergeCell ref="N30:N31"/>
    <mergeCell ref="O30:O31"/>
    <mergeCell ref="P30:P31"/>
    <mergeCell ref="Q30:Q31"/>
    <mergeCell ref="R30:R31"/>
    <mergeCell ref="G30:G31"/>
    <mergeCell ref="H30:H31"/>
    <mergeCell ref="I30:I31"/>
    <mergeCell ref="J30:J31"/>
    <mergeCell ref="K30:K31"/>
    <mergeCell ref="L30:L31"/>
    <mergeCell ref="C30:C31"/>
    <mergeCell ref="D30:D31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L32:L33"/>
    <mergeCell ref="M32:M33"/>
    <mergeCell ref="N32:N33"/>
    <mergeCell ref="O32:O33"/>
    <mergeCell ref="P32:P33"/>
    <mergeCell ref="Q32:Q33"/>
    <mergeCell ref="A28:A32"/>
    <mergeCell ref="C28:C29"/>
    <mergeCell ref="D28:D29"/>
    <mergeCell ref="E28:E29"/>
    <mergeCell ref="F28:F29"/>
    <mergeCell ref="G28:G29"/>
    <mergeCell ref="E30:E31"/>
    <mergeCell ref="F30:F31"/>
    <mergeCell ref="P34:P35"/>
    <mergeCell ref="Q34:Q35"/>
    <mergeCell ref="R34:R35"/>
    <mergeCell ref="S34:S35"/>
    <mergeCell ref="C36:C37"/>
    <mergeCell ref="D36:D37"/>
    <mergeCell ref="E36:E37"/>
    <mergeCell ref="F36:F37"/>
    <mergeCell ref="G36:G37"/>
    <mergeCell ref="H36:H37"/>
    <mergeCell ref="J34:J35"/>
    <mergeCell ref="K34:K35"/>
    <mergeCell ref="L34:L35"/>
    <mergeCell ref="M34:M35"/>
    <mergeCell ref="N34:N35"/>
    <mergeCell ref="O34:O35"/>
    <mergeCell ref="O36:O37"/>
    <mergeCell ref="P36:P37"/>
    <mergeCell ref="Q36:Q37"/>
    <mergeCell ref="R36:R37"/>
    <mergeCell ref="S36:S37"/>
    <mergeCell ref="M36:M37"/>
    <mergeCell ref="N36:N37"/>
    <mergeCell ref="A38:A42"/>
    <mergeCell ref="C38:C39"/>
    <mergeCell ref="D38:D39"/>
    <mergeCell ref="E38:E39"/>
    <mergeCell ref="F38:F39"/>
    <mergeCell ref="I36:I37"/>
    <mergeCell ref="J36:J37"/>
    <mergeCell ref="K36:K37"/>
    <mergeCell ref="L36:L37"/>
    <mergeCell ref="C42:C43"/>
    <mergeCell ref="D42:D43"/>
    <mergeCell ref="E42:E43"/>
    <mergeCell ref="F42:F43"/>
    <mergeCell ref="G42:G43"/>
    <mergeCell ref="H42:H43"/>
    <mergeCell ref="I42:I43"/>
    <mergeCell ref="J42:J43"/>
    <mergeCell ref="L40:L41"/>
    <mergeCell ref="S38:S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M38:M39"/>
    <mergeCell ref="N38:N39"/>
    <mergeCell ref="O38:O39"/>
    <mergeCell ref="P38:P39"/>
    <mergeCell ref="Q38:Q39"/>
    <mergeCell ref="R38:R39"/>
    <mergeCell ref="G38:G39"/>
    <mergeCell ref="H38:H39"/>
    <mergeCell ref="I38:I39"/>
    <mergeCell ref="J38:J39"/>
    <mergeCell ref="K38:K39"/>
    <mergeCell ref="L38:L39"/>
    <mergeCell ref="R40:R41"/>
    <mergeCell ref="S40:S41"/>
    <mergeCell ref="M40:M41"/>
    <mergeCell ref="N40:N41"/>
    <mergeCell ref="O40:O41"/>
    <mergeCell ref="P40:P41"/>
    <mergeCell ref="Q40:Q41"/>
    <mergeCell ref="Q42:Q43"/>
    <mergeCell ref="R42:R43"/>
    <mergeCell ref="S42:S43"/>
    <mergeCell ref="A43:A47"/>
    <mergeCell ref="C44:C45"/>
    <mergeCell ref="D44:D45"/>
    <mergeCell ref="E44:E45"/>
    <mergeCell ref="F44:F45"/>
    <mergeCell ref="G44:G45"/>
    <mergeCell ref="H44:H45"/>
    <mergeCell ref="K42:K43"/>
    <mergeCell ref="L42:L43"/>
    <mergeCell ref="M42:M43"/>
    <mergeCell ref="N42:N43"/>
    <mergeCell ref="O42:O43"/>
    <mergeCell ref="P42:P43"/>
    <mergeCell ref="O44:O45"/>
    <mergeCell ref="P44:P45"/>
    <mergeCell ref="Q44:Q45"/>
    <mergeCell ref="R44:R45"/>
    <mergeCell ref="S44:S45"/>
    <mergeCell ref="C46:C47"/>
    <mergeCell ref="D46:D47"/>
    <mergeCell ref="E46:E47"/>
    <mergeCell ref="F46:F47"/>
    <mergeCell ref="G46:G47"/>
    <mergeCell ref="I44:I45"/>
    <mergeCell ref="J44:J45"/>
    <mergeCell ref="K44:K45"/>
    <mergeCell ref="L44:L45"/>
    <mergeCell ref="M44:M45"/>
    <mergeCell ref="N44:N45"/>
    <mergeCell ref="A48:J48"/>
    <mergeCell ref="N46:N47"/>
    <mergeCell ref="O46:O47"/>
    <mergeCell ref="P46:P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</mergeCells>
  <printOptions horizontalCentered="1"/>
  <pageMargins left="0.23" right="0.28999999999999998" top="1.06" bottom="0.5" header="0.86" footer="0.3"/>
  <pageSetup paperSize="9" scale="36" orientation="landscape" r:id="rId1"/>
  <headerFooter>
    <oddFooter>&amp;C&amp;12 &amp;16 &amp;20 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8"/>
  <sheetViews>
    <sheetView rightToLeft="1" view="pageBreakPreview" zoomScale="60" workbookViewId="0">
      <selection activeCell="U6" sqref="U6"/>
    </sheetView>
  </sheetViews>
  <sheetFormatPr defaultRowHeight="12.75" x14ac:dyDescent="0.2"/>
  <cols>
    <col min="1" max="1" width="28" style="140" customWidth="1"/>
    <col min="2" max="2" width="20.7109375" style="140" customWidth="1"/>
    <col min="3" max="3" width="11.7109375" style="140" customWidth="1"/>
    <col min="4" max="4" width="10.28515625" style="140" customWidth="1"/>
    <col min="5" max="5" width="11.7109375" style="140" customWidth="1"/>
    <col min="6" max="6" width="11" style="140" customWidth="1"/>
    <col min="7" max="7" width="15.7109375" style="140" customWidth="1"/>
    <col min="8" max="8" width="10.710937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6.28515625" style="140" customWidth="1"/>
    <col min="13" max="13" width="11.7109375" style="140" customWidth="1"/>
    <col min="14" max="14" width="9.85546875" style="140" customWidth="1"/>
    <col min="15" max="15" width="9.7109375" style="140" customWidth="1"/>
    <col min="16" max="16" width="12.28515625" style="140" customWidth="1"/>
    <col min="17" max="17" width="16" style="140" customWidth="1"/>
    <col min="18" max="18" width="12.7109375" style="140" customWidth="1"/>
    <col min="19" max="19" width="24.85546875" style="140" customWidth="1"/>
    <col min="20" max="22" width="9.140625" style="140"/>
    <col min="23" max="23" width="14.7109375" style="140" customWidth="1"/>
    <col min="24" max="16384" width="9.140625" style="140"/>
  </cols>
  <sheetData>
    <row r="1" spans="1:23" ht="40.5" customHeight="1" x14ac:dyDescent="0.2">
      <c r="A1" s="950" t="s">
        <v>763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3" ht="46.5" customHeight="1" x14ac:dyDescent="0.2">
      <c r="A2" s="929" t="s">
        <v>773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56.25" customHeight="1" thickBot="1" x14ac:dyDescent="0.4">
      <c r="A3" s="426" t="s">
        <v>702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766</v>
      </c>
      <c r="S3" s="990"/>
    </row>
    <row r="4" spans="1:23" ht="38.25" customHeight="1" thickTop="1" thickBot="1" x14ac:dyDescent="0.25">
      <c r="A4" s="1040" t="s">
        <v>14</v>
      </c>
      <c r="B4" s="104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921" t="s">
        <v>542</v>
      </c>
    </row>
    <row r="5" spans="1:23" ht="39" customHeight="1" thickTop="1" thickBot="1" x14ac:dyDescent="0.25">
      <c r="A5" s="1038"/>
      <c r="B5" s="104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955"/>
    </row>
    <row r="6" spans="1:23" ht="39.75" customHeight="1" thickBot="1" x14ac:dyDescent="0.25">
      <c r="A6" s="1038" t="s">
        <v>358</v>
      </c>
      <c r="B6" s="398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956" t="s">
        <v>142</v>
      </c>
    </row>
    <row r="7" spans="1:23" ht="30" customHeight="1" thickTop="1" thickBot="1" x14ac:dyDescent="0.25">
      <c r="A7" s="1039"/>
      <c r="B7" s="42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957"/>
    </row>
    <row r="8" spans="1:23" ht="26.1" customHeight="1" thickTop="1" x14ac:dyDescent="0.2">
      <c r="A8" s="1029" t="s">
        <v>113</v>
      </c>
      <c r="B8" s="421" t="s">
        <v>58</v>
      </c>
      <c r="C8" s="936">
        <v>0</v>
      </c>
      <c r="D8" s="936">
        <v>92</v>
      </c>
      <c r="E8" s="936">
        <v>56</v>
      </c>
      <c r="F8" s="936">
        <v>17</v>
      </c>
      <c r="G8" s="945">
        <f>SUM(C8:F8)</f>
        <v>165</v>
      </c>
      <c r="H8" s="936">
        <v>6</v>
      </c>
      <c r="I8" s="936">
        <v>16</v>
      </c>
      <c r="J8" s="936">
        <v>98</v>
      </c>
      <c r="K8" s="936">
        <v>45</v>
      </c>
      <c r="L8" s="945">
        <f>SUM(H8:K8)</f>
        <v>165</v>
      </c>
      <c r="M8" s="936">
        <v>0</v>
      </c>
      <c r="N8" s="936">
        <v>3</v>
      </c>
      <c r="O8" s="936">
        <v>137</v>
      </c>
      <c r="P8" s="936">
        <v>0</v>
      </c>
      <c r="Q8" s="935">
        <v>0</v>
      </c>
      <c r="R8" s="936">
        <v>25</v>
      </c>
      <c r="S8" s="968">
        <f>SUM(M8:R8)</f>
        <v>165</v>
      </c>
      <c r="W8" s="397"/>
    </row>
    <row r="9" spans="1:23" ht="26.1" customHeight="1" x14ac:dyDescent="0.2">
      <c r="A9" s="1029"/>
      <c r="B9" s="421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69"/>
      <c r="W9" s="397"/>
    </row>
    <row r="10" spans="1:23" ht="26.1" customHeight="1" x14ac:dyDescent="0.2">
      <c r="A10" s="1029"/>
      <c r="B10" s="431" t="s">
        <v>268</v>
      </c>
      <c r="C10" s="935">
        <v>0</v>
      </c>
      <c r="D10" s="935">
        <v>28</v>
      </c>
      <c r="E10" s="935">
        <v>6</v>
      </c>
      <c r="F10" s="935">
        <v>4</v>
      </c>
      <c r="G10" s="927">
        <f>SUM(C10:F10)</f>
        <v>38</v>
      </c>
      <c r="H10" s="935">
        <v>1</v>
      </c>
      <c r="I10" s="935">
        <v>6</v>
      </c>
      <c r="J10" s="935">
        <v>22</v>
      </c>
      <c r="K10" s="935">
        <v>9</v>
      </c>
      <c r="L10" s="927">
        <f>SUM(H10:K10)</f>
        <v>38</v>
      </c>
      <c r="M10" s="935">
        <v>0</v>
      </c>
      <c r="N10" s="935">
        <v>6</v>
      </c>
      <c r="O10" s="935">
        <v>32</v>
      </c>
      <c r="P10" s="935">
        <v>0</v>
      </c>
      <c r="Q10" s="935">
        <v>0</v>
      </c>
      <c r="R10" s="935">
        <v>0</v>
      </c>
      <c r="S10" s="970">
        <f>SUM(M10:R10)</f>
        <v>38</v>
      </c>
      <c r="W10" s="176"/>
    </row>
    <row r="11" spans="1:23" ht="26.1" customHeight="1" x14ac:dyDescent="0.2">
      <c r="A11" s="1029"/>
      <c r="B11" s="43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69"/>
      <c r="W11" s="176"/>
    </row>
    <row r="12" spans="1:23" ht="26.1" customHeight="1" x14ac:dyDescent="0.2">
      <c r="A12" s="1029"/>
      <c r="B12" s="431" t="s">
        <v>23</v>
      </c>
      <c r="C12" s="935">
        <v>0</v>
      </c>
      <c r="D12" s="935">
        <v>39</v>
      </c>
      <c r="E12" s="935">
        <v>89</v>
      </c>
      <c r="F12" s="935">
        <v>2</v>
      </c>
      <c r="G12" s="927">
        <f>SUM(C12:F12)</f>
        <v>130</v>
      </c>
      <c r="H12" s="935">
        <v>4</v>
      </c>
      <c r="I12" s="935">
        <v>7</v>
      </c>
      <c r="J12" s="935">
        <v>93</v>
      </c>
      <c r="K12" s="935">
        <v>26</v>
      </c>
      <c r="L12" s="927">
        <f>SUM(H12:K12)</f>
        <v>130</v>
      </c>
      <c r="M12" s="935">
        <v>0</v>
      </c>
      <c r="N12" s="935">
        <v>2</v>
      </c>
      <c r="O12" s="935">
        <v>92</v>
      </c>
      <c r="P12" s="935">
        <v>4</v>
      </c>
      <c r="Q12" s="935">
        <v>2</v>
      </c>
      <c r="R12" s="935">
        <v>30</v>
      </c>
      <c r="S12" s="970">
        <f>SUM(M12:R12)</f>
        <v>130</v>
      </c>
      <c r="W12" s="397"/>
    </row>
    <row r="13" spans="1:23" ht="26.1" customHeight="1" x14ac:dyDescent="0.2">
      <c r="A13" s="1029" t="s">
        <v>370</v>
      </c>
      <c r="B13" s="430" t="s">
        <v>326</v>
      </c>
      <c r="C13" s="935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69"/>
      <c r="W13" s="176"/>
    </row>
    <row r="14" spans="1:23" ht="26.1" customHeight="1" x14ac:dyDescent="0.2">
      <c r="A14" s="1029"/>
      <c r="B14" s="421" t="s">
        <v>42</v>
      </c>
      <c r="C14" s="966">
        <v>0</v>
      </c>
      <c r="D14" s="966">
        <v>4</v>
      </c>
      <c r="E14" s="966">
        <v>9</v>
      </c>
      <c r="F14" s="966">
        <v>0</v>
      </c>
      <c r="G14" s="927">
        <f>SUM(C14:F14)</f>
        <v>13</v>
      </c>
      <c r="H14" s="966">
        <v>0</v>
      </c>
      <c r="I14" s="966">
        <v>0</v>
      </c>
      <c r="J14" s="966">
        <v>4</v>
      </c>
      <c r="K14" s="966">
        <v>9</v>
      </c>
      <c r="L14" s="927">
        <f>SUM(H14:K14)</f>
        <v>13</v>
      </c>
      <c r="M14" s="966">
        <v>0</v>
      </c>
      <c r="N14" s="966">
        <v>0</v>
      </c>
      <c r="O14" s="966">
        <v>13</v>
      </c>
      <c r="P14" s="935">
        <v>0</v>
      </c>
      <c r="Q14" s="935">
        <v>0</v>
      </c>
      <c r="R14" s="966">
        <v>0</v>
      </c>
      <c r="S14" s="970">
        <f>SUM(M14:R14)</f>
        <v>13</v>
      </c>
      <c r="W14" s="397"/>
    </row>
    <row r="15" spans="1:23" ht="26.1" customHeight="1" thickBot="1" x14ac:dyDescent="0.25">
      <c r="A15" s="1029"/>
      <c r="B15" s="421" t="s">
        <v>146</v>
      </c>
      <c r="C15" s="1007"/>
      <c r="D15" s="1007"/>
      <c r="E15" s="1007"/>
      <c r="F15" s="1007"/>
      <c r="G15" s="979"/>
      <c r="H15" s="1007"/>
      <c r="I15" s="1007"/>
      <c r="J15" s="1007"/>
      <c r="K15" s="1007"/>
      <c r="L15" s="979"/>
      <c r="M15" s="1007"/>
      <c r="N15" s="1007"/>
      <c r="O15" s="1007"/>
      <c r="P15" s="935"/>
      <c r="Q15" s="935"/>
      <c r="R15" s="1007"/>
      <c r="S15" s="980"/>
      <c r="W15" s="176"/>
    </row>
    <row r="16" spans="1:23" ht="26.1" customHeight="1" thickTop="1" x14ac:dyDescent="0.2">
      <c r="A16" s="1029"/>
      <c r="B16" s="432" t="s">
        <v>9</v>
      </c>
      <c r="C16" s="986">
        <v>0</v>
      </c>
      <c r="D16" s="963">
        <v>163</v>
      </c>
      <c r="E16" s="963">
        <v>160</v>
      </c>
      <c r="F16" s="981">
        <v>23</v>
      </c>
      <c r="G16" s="978">
        <f>SUM(C16:F16)</f>
        <v>346</v>
      </c>
      <c r="H16" s="986">
        <v>11</v>
      </c>
      <c r="I16" s="963">
        <v>29</v>
      </c>
      <c r="J16" s="963">
        <v>217</v>
      </c>
      <c r="K16" s="981">
        <v>89</v>
      </c>
      <c r="L16" s="978">
        <f>SUM(H16:K16)</f>
        <v>346</v>
      </c>
      <c r="M16" s="986">
        <v>0</v>
      </c>
      <c r="N16" s="963">
        <v>11</v>
      </c>
      <c r="O16" s="963">
        <v>274</v>
      </c>
      <c r="P16" s="963">
        <v>4</v>
      </c>
      <c r="Q16" s="963">
        <v>2</v>
      </c>
      <c r="R16" s="963">
        <v>55</v>
      </c>
      <c r="S16" s="973">
        <f>SUM(M16:R16)</f>
        <v>346</v>
      </c>
      <c r="W16" s="397"/>
    </row>
    <row r="17" spans="1:23" ht="26.1" customHeight="1" thickBot="1" x14ac:dyDescent="0.25">
      <c r="A17" s="1033"/>
      <c r="B17" s="43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64"/>
      <c r="R17" s="964"/>
      <c r="S17" s="974"/>
      <c r="W17" s="176"/>
    </row>
    <row r="18" spans="1:23" ht="26.1" customHeight="1" thickTop="1" x14ac:dyDescent="0.2">
      <c r="A18" s="1031" t="s">
        <v>114</v>
      </c>
      <c r="B18" s="419" t="s">
        <v>58</v>
      </c>
      <c r="C18" s="975">
        <v>25</v>
      </c>
      <c r="D18" s="975">
        <v>193</v>
      </c>
      <c r="E18" s="975">
        <v>543</v>
      </c>
      <c r="F18" s="975">
        <v>75</v>
      </c>
      <c r="G18" s="978">
        <f>SUM(C18:F18)</f>
        <v>836</v>
      </c>
      <c r="H18" s="975">
        <v>30</v>
      </c>
      <c r="I18" s="975">
        <v>274</v>
      </c>
      <c r="J18" s="975">
        <v>471</v>
      </c>
      <c r="K18" s="975">
        <v>61</v>
      </c>
      <c r="L18" s="978">
        <f>SUM(H18:K18)</f>
        <v>836</v>
      </c>
      <c r="M18" s="975">
        <v>11</v>
      </c>
      <c r="N18" s="975">
        <v>27</v>
      </c>
      <c r="O18" s="975">
        <v>702</v>
      </c>
      <c r="P18" s="935">
        <v>62</v>
      </c>
      <c r="Q18" s="935">
        <v>34</v>
      </c>
      <c r="R18" s="935">
        <v>0</v>
      </c>
      <c r="S18" s="973">
        <f>SUM(M18:R18)</f>
        <v>836</v>
      </c>
      <c r="W18" s="397"/>
    </row>
    <row r="19" spans="1:23" ht="26.1" customHeight="1" x14ac:dyDescent="0.2">
      <c r="A19" s="1037"/>
      <c r="B19" s="430" t="s">
        <v>324</v>
      </c>
      <c r="C19" s="976"/>
      <c r="D19" s="976"/>
      <c r="E19" s="976"/>
      <c r="F19" s="976"/>
      <c r="G19" s="979"/>
      <c r="H19" s="976"/>
      <c r="I19" s="976"/>
      <c r="J19" s="976"/>
      <c r="K19" s="976"/>
      <c r="L19" s="979"/>
      <c r="M19" s="976"/>
      <c r="N19" s="976"/>
      <c r="O19" s="976"/>
      <c r="P19" s="935"/>
      <c r="Q19" s="935"/>
      <c r="R19" s="935"/>
      <c r="S19" s="980"/>
      <c r="W19" s="176"/>
    </row>
    <row r="20" spans="1:23" ht="26.1" customHeight="1" x14ac:dyDescent="0.2">
      <c r="A20" s="1037"/>
      <c r="B20" s="431" t="s">
        <v>268</v>
      </c>
      <c r="C20" s="935">
        <v>7</v>
      </c>
      <c r="D20" s="935">
        <v>19</v>
      </c>
      <c r="E20" s="935">
        <v>48</v>
      </c>
      <c r="F20" s="935">
        <v>11</v>
      </c>
      <c r="G20" s="947">
        <f>SUM(C20:F20)</f>
        <v>85</v>
      </c>
      <c r="H20" s="935">
        <v>13</v>
      </c>
      <c r="I20" s="935">
        <v>26</v>
      </c>
      <c r="J20" s="935">
        <v>36</v>
      </c>
      <c r="K20" s="935">
        <v>10</v>
      </c>
      <c r="L20" s="947">
        <f>SUM(H20:K20)</f>
        <v>85</v>
      </c>
      <c r="M20" s="935">
        <v>1</v>
      </c>
      <c r="N20" s="935">
        <v>1</v>
      </c>
      <c r="O20" s="935">
        <v>70</v>
      </c>
      <c r="P20" s="935">
        <v>13</v>
      </c>
      <c r="Q20" s="935">
        <v>0</v>
      </c>
      <c r="R20" s="935">
        <v>0</v>
      </c>
      <c r="S20" s="970">
        <f>SUM(M20:R20)</f>
        <v>85</v>
      </c>
      <c r="W20" s="397"/>
    </row>
    <row r="21" spans="1:23" ht="26.1" customHeight="1" x14ac:dyDescent="0.2">
      <c r="A21" s="1037"/>
      <c r="B21" s="430" t="s">
        <v>325</v>
      </c>
      <c r="C21" s="935"/>
      <c r="D21" s="935"/>
      <c r="E21" s="935"/>
      <c r="F21" s="935"/>
      <c r="G21" s="947"/>
      <c r="H21" s="935"/>
      <c r="I21" s="935"/>
      <c r="J21" s="935"/>
      <c r="K21" s="935"/>
      <c r="L21" s="947"/>
      <c r="M21" s="935"/>
      <c r="N21" s="935"/>
      <c r="O21" s="935"/>
      <c r="P21" s="935"/>
      <c r="Q21" s="935"/>
      <c r="R21" s="935"/>
      <c r="S21" s="969"/>
      <c r="W21" s="176"/>
    </row>
    <row r="22" spans="1:23" ht="26.1" customHeight="1" x14ac:dyDescent="0.2">
      <c r="A22" s="1037"/>
      <c r="B22" s="431" t="s">
        <v>23</v>
      </c>
      <c r="C22" s="935">
        <v>6</v>
      </c>
      <c r="D22" s="935">
        <v>66</v>
      </c>
      <c r="E22" s="935">
        <v>423</v>
      </c>
      <c r="F22" s="935">
        <v>45</v>
      </c>
      <c r="G22" s="947">
        <f>SUM(C22:F22)</f>
        <v>540</v>
      </c>
      <c r="H22" s="935">
        <v>22</v>
      </c>
      <c r="I22" s="935">
        <v>234</v>
      </c>
      <c r="J22" s="935">
        <v>248</v>
      </c>
      <c r="K22" s="935">
        <v>36</v>
      </c>
      <c r="L22" s="947">
        <f>SUM(H22:K22)</f>
        <v>540</v>
      </c>
      <c r="M22" s="935">
        <v>2</v>
      </c>
      <c r="N22" s="935">
        <v>16</v>
      </c>
      <c r="O22" s="935">
        <v>452</v>
      </c>
      <c r="P22" s="935">
        <v>52</v>
      </c>
      <c r="Q22" s="935">
        <v>18</v>
      </c>
      <c r="R22" s="935">
        <v>0</v>
      </c>
      <c r="S22" s="971">
        <f>SUM(M22:R22)</f>
        <v>540</v>
      </c>
      <c r="W22" s="397"/>
    </row>
    <row r="23" spans="1:23" ht="26.1" customHeight="1" thickBot="1" x14ac:dyDescent="0.25">
      <c r="A23" s="1029" t="s">
        <v>371</v>
      </c>
      <c r="B23" s="430" t="s">
        <v>326</v>
      </c>
      <c r="C23" s="935"/>
      <c r="D23" s="935"/>
      <c r="E23" s="935"/>
      <c r="F23" s="935"/>
      <c r="G23" s="1034"/>
      <c r="H23" s="935"/>
      <c r="I23" s="935"/>
      <c r="J23" s="935"/>
      <c r="K23" s="935"/>
      <c r="L23" s="1034"/>
      <c r="M23" s="935"/>
      <c r="N23" s="935"/>
      <c r="O23" s="935"/>
      <c r="P23" s="935"/>
      <c r="Q23" s="935"/>
      <c r="R23" s="935"/>
      <c r="S23" s="971"/>
      <c r="W23" s="176"/>
    </row>
    <row r="24" spans="1:23" ht="26.1" customHeight="1" thickTop="1" x14ac:dyDescent="0.2">
      <c r="A24" s="1029"/>
      <c r="B24" s="421" t="s">
        <v>42</v>
      </c>
      <c r="C24" s="986">
        <v>0</v>
      </c>
      <c r="D24" s="963">
        <v>0</v>
      </c>
      <c r="E24" s="963">
        <v>0</v>
      </c>
      <c r="F24" s="981">
        <v>0</v>
      </c>
      <c r="G24" s="946">
        <f>SUM(C24:F24)</f>
        <v>0</v>
      </c>
      <c r="H24" s="986">
        <v>0</v>
      </c>
      <c r="I24" s="963">
        <v>0</v>
      </c>
      <c r="J24" s="963">
        <v>0</v>
      </c>
      <c r="K24" s="981">
        <v>0</v>
      </c>
      <c r="L24" s="946">
        <f>SUM(H24:K24)</f>
        <v>0</v>
      </c>
      <c r="M24" s="986">
        <v>0</v>
      </c>
      <c r="N24" s="963">
        <v>0</v>
      </c>
      <c r="O24" s="963">
        <v>0</v>
      </c>
      <c r="P24" s="963">
        <v>0</v>
      </c>
      <c r="Q24" s="963">
        <v>0</v>
      </c>
      <c r="R24" s="963">
        <v>0</v>
      </c>
      <c r="S24" s="973">
        <f>SUM(M24:R24)</f>
        <v>0</v>
      </c>
      <c r="W24" s="397"/>
    </row>
    <row r="25" spans="1:23" ht="26.1" customHeight="1" thickBot="1" x14ac:dyDescent="0.25">
      <c r="A25" s="1029"/>
      <c r="B25" s="421" t="s">
        <v>146</v>
      </c>
      <c r="C25" s="987"/>
      <c r="D25" s="964"/>
      <c r="E25" s="964"/>
      <c r="F25" s="982"/>
      <c r="G25" s="947"/>
      <c r="H25" s="987"/>
      <c r="I25" s="964"/>
      <c r="J25" s="964"/>
      <c r="K25" s="982"/>
      <c r="L25" s="947"/>
      <c r="M25" s="987"/>
      <c r="N25" s="964"/>
      <c r="O25" s="964"/>
      <c r="P25" s="964"/>
      <c r="Q25" s="964"/>
      <c r="R25" s="964"/>
      <c r="S25" s="974"/>
      <c r="W25" s="176"/>
    </row>
    <row r="26" spans="1:23" ht="26.1" customHeight="1" thickTop="1" x14ac:dyDescent="0.2">
      <c r="A26" s="1029"/>
      <c r="B26" s="432" t="s">
        <v>9</v>
      </c>
      <c r="C26" s="986">
        <v>38</v>
      </c>
      <c r="D26" s="963">
        <v>278</v>
      </c>
      <c r="E26" s="963">
        <v>1014</v>
      </c>
      <c r="F26" s="981">
        <v>131</v>
      </c>
      <c r="G26" s="978">
        <f>SUM(C26:F26)</f>
        <v>1461</v>
      </c>
      <c r="H26" s="986">
        <v>65</v>
      </c>
      <c r="I26" s="963">
        <v>534</v>
      </c>
      <c r="J26" s="963">
        <v>755</v>
      </c>
      <c r="K26" s="981">
        <v>107</v>
      </c>
      <c r="L26" s="978">
        <f>SUM(H26:K26)</f>
        <v>1461</v>
      </c>
      <c r="M26" s="986">
        <v>14</v>
      </c>
      <c r="N26" s="963">
        <v>44</v>
      </c>
      <c r="O26" s="963">
        <v>1224</v>
      </c>
      <c r="P26" s="963">
        <v>127</v>
      </c>
      <c r="Q26" s="963">
        <v>52</v>
      </c>
      <c r="R26" s="963">
        <v>0</v>
      </c>
      <c r="S26" s="973">
        <f>SUM(M26:R26)</f>
        <v>1461</v>
      </c>
      <c r="W26" s="397"/>
    </row>
    <row r="27" spans="1:23" ht="26.1" customHeight="1" thickBot="1" x14ac:dyDescent="0.25">
      <c r="A27" s="1033"/>
      <c r="B27" s="433" t="s">
        <v>142</v>
      </c>
      <c r="C27" s="987"/>
      <c r="D27" s="964"/>
      <c r="E27" s="964"/>
      <c r="F27" s="982"/>
      <c r="G27" s="983"/>
      <c r="H27" s="987"/>
      <c r="I27" s="964"/>
      <c r="J27" s="964"/>
      <c r="K27" s="982"/>
      <c r="L27" s="983"/>
      <c r="M27" s="987"/>
      <c r="N27" s="964"/>
      <c r="O27" s="964"/>
      <c r="P27" s="964"/>
      <c r="Q27" s="964"/>
      <c r="R27" s="964"/>
      <c r="S27" s="974"/>
      <c r="W27" s="176"/>
    </row>
    <row r="28" spans="1:23" ht="26.1" customHeight="1" thickTop="1" x14ac:dyDescent="0.2">
      <c r="A28" s="1046" t="s">
        <v>768</v>
      </c>
      <c r="B28" s="419" t="s">
        <v>58</v>
      </c>
      <c r="C28" s="975">
        <v>1170</v>
      </c>
      <c r="D28" s="975">
        <v>3033</v>
      </c>
      <c r="E28" s="975">
        <v>1188</v>
      </c>
      <c r="F28" s="975">
        <v>275</v>
      </c>
      <c r="G28" s="978">
        <f>SUM(C28:F28)</f>
        <v>5666</v>
      </c>
      <c r="H28" s="975">
        <v>470</v>
      </c>
      <c r="I28" s="975">
        <v>884</v>
      </c>
      <c r="J28" s="975">
        <v>3577</v>
      </c>
      <c r="K28" s="975">
        <v>735</v>
      </c>
      <c r="L28" s="978">
        <f>SUM(H28:K28)</f>
        <v>5666</v>
      </c>
      <c r="M28" s="975">
        <v>291</v>
      </c>
      <c r="N28" s="975">
        <v>516</v>
      </c>
      <c r="O28" s="975">
        <v>4629</v>
      </c>
      <c r="P28" s="975">
        <v>101</v>
      </c>
      <c r="Q28" s="975">
        <v>54</v>
      </c>
      <c r="R28" s="1006">
        <v>75</v>
      </c>
      <c r="S28" s="973">
        <f>SUM(M28:R28)</f>
        <v>5666</v>
      </c>
      <c r="W28" s="397"/>
    </row>
    <row r="29" spans="1:23" ht="26.1" customHeight="1" x14ac:dyDescent="0.2">
      <c r="A29" s="1043"/>
      <c r="B29" s="43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76"/>
      <c r="Q29" s="976"/>
      <c r="R29" s="935"/>
      <c r="S29" s="980"/>
      <c r="W29" s="176"/>
    </row>
    <row r="30" spans="1:23" ht="26.1" customHeight="1" x14ac:dyDescent="0.2">
      <c r="A30" s="1043"/>
      <c r="B30" s="431" t="s">
        <v>268</v>
      </c>
      <c r="C30" s="935">
        <v>327</v>
      </c>
      <c r="D30" s="935">
        <v>520</v>
      </c>
      <c r="E30" s="935">
        <v>102</v>
      </c>
      <c r="F30" s="935">
        <v>50</v>
      </c>
      <c r="G30" s="947">
        <f>SUM(C30:F30)</f>
        <v>999</v>
      </c>
      <c r="H30" s="935">
        <v>76</v>
      </c>
      <c r="I30" s="935">
        <v>143</v>
      </c>
      <c r="J30" s="935">
        <v>623</v>
      </c>
      <c r="K30" s="935">
        <v>157</v>
      </c>
      <c r="L30" s="947">
        <f>SUM(H30:K30)</f>
        <v>999</v>
      </c>
      <c r="M30" s="935">
        <v>54</v>
      </c>
      <c r="N30" s="935">
        <v>129</v>
      </c>
      <c r="O30" s="935">
        <v>776</v>
      </c>
      <c r="P30" s="935">
        <v>21</v>
      </c>
      <c r="Q30" s="935">
        <v>2</v>
      </c>
      <c r="R30" s="935">
        <v>17</v>
      </c>
      <c r="S30" s="971">
        <f>SUM(M30:R30)</f>
        <v>999</v>
      </c>
      <c r="W30" s="397"/>
    </row>
    <row r="31" spans="1:23" ht="26.1" customHeight="1" x14ac:dyDescent="0.2">
      <c r="A31" s="1043"/>
      <c r="B31" s="43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71"/>
      <c r="W31" s="176"/>
    </row>
    <row r="32" spans="1:23" ht="18" customHeight="1" x14ac:dyDescent="0.2">
      <c r="A32" s="1043"/>
      <c r="B32" s="431" t="s">
        <v>23</v>
      </c>
      <c r="C32" s="935">
        <v>546</v>
      </c>
      <c r="D32" s="935">
        <v>1737</v>
      </c>
      <c r="E32" s="935">
        <v>1207</v>
      </c>
      <c r="F32" s="935">
        <v>280</v>
      </c>
      <c r="G32" s="947">
        <f>SUM(C32:F32)</f>
        <v>3770</v>
      </c>
      <c r="H32" s="935">
        <v>248</v>
      </c>
      <c r="I32" s="935">
        <v>692</v>
      </c>
      <c r="J32" s="935">
        <v>2316</v>
      </c>
      <c r="K32" s="935">
        <v>514</v>
      </c>
      <c r="L32" s="947">
        <f>SUM(H32:K32)</f>
        <v>3770</v>
      </c>
      <c r="M32" s="935">
        <v>136</v>
      </c>
      <c r="N32" s="935">
        <v>258</v>
      </c>
      <c r="O32" s="935">
        <v>2951</v>
      </c>
      <c r="P32" s="935">
        <v>324</v>
      </c>
      <c r="Q32" s="935">
        <v>33</v>
      </c>
      <c r="R32" s="935">
        <v>68</v>
      </c>
      <c r="S32" s="971">
        <f>SUM(M32:R32)</f>
        <v>3770</v>
      </c>
      <c r="W32" s="90"/>
    </row>
    <row r="33" spans="1:23" ht="26.1" customHeight="1" x14ac:dyDescent="0.2">
      <c r="A33" s="1043" t="s">
        <v>769</v>
      </c>
      <c r="B33" s="431" t="s">
        <v>326</v>
      </c>
      <c r="C33" s="935"/>
      <c r="D33" s="935"/>
      <c r="E33" s="935"/>
      <c r="F33" s="935"/>
      <c r="G33" s="947"/>
      <c r="H33" s="935"/>
      <c r="I33" s="935"/>
      <c r="J33" s="935"/>
      <c r="K33" s="935"/>
      <c r="L33" s="947"/>
      <c r="M33" s="935"/>
      <c r="N33" s="935"/>
      <c r="O33" s="935"/>
      <c r="P33" s="935"/>
      <c r="Q33" s="935"/>
      <c r="R33" s="935"/>
      <c r="S33" s="971"/>
      <c r="W33" s="396"/>
    </row>
    <row r="34" spans="1:23" ht="24" customHeight="1" x14ac:dyDescent="0.2">
      <c r="A34" s="1043"/>
      <c r="B34" s="421" t="s">
        <v>42</v>
      </c>
      <c r="C34" s="933">
        <v>4</v>
      </c>
      <c r="D34" s="966">
        <v>273</v>
      </c>
      <c r="E34" s="966">
        <v>31</v>
      </c>
      <c r="F34" s="966">
        <v>10</v>
      </c>
      <c r="G34" s="947">
        <f>SUM(C34:F34)</f>
        <v>318</v>
      </c>
      <c r="H34" s="966">
        <v>7</v>
      </c>
      <c r="I34" s="966">
        <v>79</v>
      </c>
      <c r="J34" s="966">
        <v>205</v>
      </c>
      <c r="K34" s="966">
        <v>27</v>
      </c>
      <c r="L34" s="947">
        <f>SUM(H34:K34)</f>
        <v>318</v>
      </c>
      <c r="M34" s="966">
        <v>1</v>
      </c>
      <c r="N34" s="966">
        <v>14</v>
      </c>
      <c r="O34" s="966">
        <v>297</v>
      </c>
      <c r="P34" s="966">
        <v>0</v>
      </c>
      <c r="Q34" s="966">
        <v>1</v>
      </c>
      <c r="R34" s="966">
        <v>5</v>
      </c>
      <c r="S34" s="971">
        <f>SUM(M34:R34)</f>
        <v>318</v>
      </c>
    </row>
    <row r="35" spans="1:23" ht="24" customHeight="1" thickBot="1" x14ac:dyDescent="0.25">
      <c r="A35" s="1043"/>
      <c r="B35" s="421" t="s">
        <v>146</v>
      </c>
      <c r="C35" s="1045"/>
      <c r="D35" s="1007"/>
      <c r="E35" s="1007"/>
      <c r="F35" s="1007"/>
      <c r="G35" s="927"/>
      <c r="H35" s="1007"/>
      <c r="I35" s="1007"/>
      <c r="J35" s="1007"/>
      <c r="K35" s="1007"/>
      <c r="L35" s="927"/>
      <c r="M35" s="1007"/>
      <c r="N35" s="1007"/>
      <c r="O35" s="1007"/>
      <c r="P35" s="1007"/>
      <c r="Q35" s="1007"/>
      <c r="R35" s="1007"/>
      <c r="S35" s="1010"/>
    </row>
    <row r="36" spans="1:23" ht="25.5" customHeight="1" thickTop="1" x14ac:dyDescent="0.2">
      <c r="A36" s="1043"/>
      <c r="B36" s="721" t="s">
        <v>9</v>
      </c>
      <c r="C36" s="995">
        <v>2047</v>
      </c>
      <c r="D36" s="993">
        <v>5563</v>
      </c>
      <c r="E36" s="993">
        <v>2528</v>
      </c>
      <c r="F36" s="993">
        <v>615</v>
      </c>
      <c r="G36" s="945">
        <f>SUM(C36:F36)</f>
        <v>10753</v>
      </c>
      <c r="H36" s="995">
        <v>801</v>
      </c>
      <c r="I36" s="993">
        <v>1798</v>
      </c>
      <c r="J36" s="993">
        <v>6721</v>
      </c>
      <c r="K36" s="993">
        <v>1433</v>
      </c>
      <c r="L36" s="945">
        <f>SUM(H36:K36)</f>
        <v>10753</v>
      </c>
      <c r="M36" s="995">
        <v>482</v>
      </c>
      <c r="N36" s="993">
        <v>917</v>
      </c>
      <c r="O36" s="993">
        <v>8653</v>
      </c>
      <c r="P36" s="993">
        <v>446</v>
      </c>
      <c r="Q36" s="993">
        <v>90</v>
      </c>
      <c r="R36" s="993">
        <v>165</v>
      </c>
      <c r="S36" s="968">
        <f>SUM(M36:R36)</f>
        <v>10753</v>
      </c>
    </row>
    <row r="37" spans="1:23" ht="38.25" customHeight="1" thickBot="1" x14ac:dyDescent="0.25">
      <c r="A37" s="1044"/>
      <c r="B37" s="802" t="s">
        <v>142</v>
      </c>
      <c r="C37" s="996"/>
      <c r="D37" s="994"/>
      <c r="E37" s="994"/>
      <c r="F37" s="994"/>
      <c r="G37" s="928"/>
      <c r="H37" s="996"/>
      <c r="I37" s="994"/>
      <c r="J37" s="994"/>
      <c r="K37" s="994"/>
      <c r="L37" s="928"/>
      <c r="M37" s="996"/>
      <c r="N37" s="994"/>
      <c r="O37" s="994"/>
      <c r="P37" s="994"/>
      <c r="Q37" s="994"/>
      <c r="R37" s="994"/>
      <c r="S37" s="992"/>
      <c r="T37" s="91"/>
    </row>
    <row r="38" spans="1:23" ht="26.25" customHeight="1" thickTop="1" x14ac:dyDescent="0.2">
      <c r="A38" s="989" t="s">
        <v>750</v>
      </c>
      <c r="B38" s="1022"/>
      <c r="C38" s="1022"/>
      <c r="D38" s="1022"/>
      <c r="E38" s="1022"/>
      <c r="F38" s="1022"/>
      <c r="G38" s="1022"/>
      <c r="H38" s="1022"/>
      <c r="I38" s="1022"/>
      <c r="J38" s="1022"/>
    </row>
    <row r="44" spans="1:23" ht="23.25" x14ac:dyDescent="0.2">
      <c r="D44" s="421"/>
    </row>
    <row r="45" spans="1:23" ht="23.25" x14ac:dyDescent="0.2">
      <c r="D45" s="421"/>
    </row>
    <row r="48" spans="1:23" ht="37.5" customHeight="1" x14ac:dyDescent="0.2"/>
  </sheetData>
  <mergeCells count="280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O26:O27"/>
    <mergeCell ref="P26:P27"/>
    <mergeCell ref="Q26:Q27"/>
    <mergeCell ref="R26:R27"/>
    <mergeCell ref="S26:S27"/>
    <mergeCell ref="A28:A32"/>
    <mergeCell ref="C28:C29"/>
    <mergeCell ref="I26:I27"/>
    <mergeCell ref="J26:J27"/>
    <mergeCell ref="K26:K27"/>
    <mergeCell ref="L26:L27"/>
    <mergeCell ref="M26:M27"/>
    <mergeCell ref="N26:N27"/>
    <mergeCell ref="H30:H31"/>
    <mergeCell ref="I30:I31"/>
    <mergeCell ref="J30:J31"/>
    <mergeCell ref="K30:K31"/>
    <mergeCell ref="P28:P29"/>
    <mergeCell ref="Q28:Q29"/>
    <mergeCell ref="G26:G27"/>
    <mergeCell ref="H26:H27"/>
    <mergeCell ref="S32:S33"/>
    <mergeCell ref="R28:R29"/>
    <mergeCell ref="S28:S29"/>
    <mergeCell ref="C30:C31"/>
    <mergeCell ref="D30:D31"/>
    <mergeCell ref="E30:E31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H32:H33"/>
    <mergeCell ref="I32:I33"/>
    <mergeCell ref="J32:J33"/>
    <mergeCell ref="K32:K33"/>
    <mergeCell ref="L32:L33"/>
    <mergeCell ref="M32:M33"/>
    <mergeCell ref="R30:R31"/>
    <mergeCell ref="S30:S31"/>
    <mergeCell ref="C32:C33"/>
    <mergeCell ref="D32:D33"/>
    <mergeCell ref="E32:E33"/>
    <mergeCell ref="F32:F33"/>
    <mergeCell ref="G32:G33"/>
    <mergeCell ref="L30:L31"/>
    <mergeCell ref="M30:M31"/>
    <mergeCell ref="N30:N31"/>
    <mergeCell ref="O30:O31"/>
    <mergeCell ref="P30:P31"/>
    <mergeCell ref="Q30:Q31"/>
    <mergeCell ref="F30:F31"/>
    <mergeCell ref="G30:G31"/>
    <mergeCell ref="P32:P33"/>
    <mergeCell ref="Q32:Q33"/>
    <mergeCell ref="R32:R33"/>
    <mergeCell ref="E36:E37"/>
    <mergeCell ref="F36:F37"/>
    <mergeCell ref="K34:K35"/>
    <mergeCell ref="L34:L35"/>
    <mergeCell ref="M34:M35"/>
    <mergeCell ref="N34:N35"/>
    <mergeCell ref="O34:O35"/>
    <mergeCell ref="P34:P35"/>
    <mergeCell ref="E34:E35"/>
    <mergeCell ref="F34:F35"/>
    <mergeCell ref="G34:G35"/>
    <mergeCell ref="H34:H35"/>
    <mergeCell ref="I34:I35"/>
    <mergeCell ref="J34:J35"/>
    <mergeCell ref="A38:J38"/>
    <mergeCell ref="S36:S37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33:A37"/>
    <mergeCell ref="C34:C35"/>
    <mergeCell ref="D34:D35"/>
    <mergeCell ref="N32:N33"/>
    <mergeCell ref="O32:O33"/>
    <mergeCell ref="Q34:Q35"/>
    <mergeCell ref="R34:R35"/>
    <mergeCell ref="S34:S35"/>
    <mergeCell ref="C36:C37"/>
    <mergeCell ref="D36:D37"/>
  </mergeCells>
  <printOptions horizontalCentered="1"/>
  <pageMargins left="0.23" right="0.28999999999999998" top="1.06" bottom="0.5" header="0.86" footer="0.3"/>
  <pageSetup paperSize="9" scale="37" orientation="landscape" r:id="rId1"/>
  <headerFooter>
    <oddFooter>&amp;C&amp;12 &amp;20 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48"/>
  <sheetViews>
    <sheetView rightToLeft="1" view="pageBreakPreview" zoomScale="60" workbookViewId="0">
      <selection activeCell="W11" sqref="W11"/>
    </sheetView>
  </sheetViews>
  <sheetFormatPr defaultRowHeight="12.75" x14ac:dyDescent="0.2"/>
  <cols>
    <col min="1" max="1" width="23.5703125" style="140" customWidth="1"/>
    <col min="2" max="2" width="21.7109375" style="140" customWidth="1"/>
    <col min="3" max="3" width="12.7109375" style="140" customWidth="1"/>
    <col min="4" max="4" width="12.42578125" style="140" customWidth="1"/>
    <col min="5" max="5" width="12" style="140" customWidth="1"/>
    <col min="6" max="6" width="12.140625" style="140" customWidth="1"/>
    <col min="7" max="7" width="11.5703125" style="140" customWidth="1"/>
    <col min="8" max="8" width="11.7109375" style="140" customWidth="1"/>
    <col min="9" max="10" width="12.85546875" style="140" customWidth="1"/>
    <col min="11" max="11" width="12.28515625" style="140" customWidth="1"/>
    <col min="12" max="12" width="11" style="140" customWidth="1"/>
    <col min="13" max="13" width="11.7109375" style="140" customWidth="1"/>
    <col min="14" max="14" width="11.5703125" style="140" customWidth="1"/>
    <col min="15" max="15" width="11.140625" style="140" customWidth="1"/>
    <col min="16" max="16" width="12.28515625" style="140" customWidth="1"/>
    <col min="17" max="17" width="17" style="140" customWidth="1"/>
    <col min="18" max="19" width="11.28515625" style="140" customWidth="1"/>
    <col min="20" max="22" width="9.140625" style="140"/>
    <col min="23" max="23" width="14.7109375" style="140" customWidth="1"/>
    <col min="24" max="16384" width="9.140625" style="140"/>
  </cols>
  <sheetData>
    <row r="1" spans="1:23" ht="39.75" customHeight="1" x14ac:dyDescent="0.2">
      <c r="A1" s="950" t="s">
        <v>770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3" ht="51.75" customHeight="1" x14ac:dyDescent="0.2">
      <c r="A2" s="929" t="s">
        <v>772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30" customHeight="1" thickBot="1" x14ac:dyDescent="0.4">
      <c r="A3" s="426" t="s">
        <v>729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746</v>
      </c>
      <c r="S3" s="990"/>
    </row>
    <row r="4" spans="1:23" ht="43.5" customHeight="1" thickTop="1" thickBot="1" x14ac:dyDescent="0.25">
      <c r="A4" s="958" t="s">
        <v>719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1053" t="s">
        <v>542</v>
      </c>
    </row>
    <row r="5" spans="1:23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1"/>
      <c r="S5" s="1051"/>
    </row>
    <row r="6" spans="1:23" ht="39.75" customHeight="1" thickBot="1" x14ac:dyDescent="0.25">
      <c r="A6" s="959" t="s">
        <v>720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1051" t="s">
        <v>142</v>
      </c>
    </row>
    <row r="7" spans="1:23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1052"/>
    </row>
    <row r="8" spans="1:23" ht="21.95" customHeight="1" thickTop="1" x14ac:dyDescent="0.2">
      <c r="A8" s="942" t="s">
        <v>721</v>
      </c>
      <c r="B8" s="421" t="s">
        <v>58</v>
      </c>
      <c r="C8" s="936">
        <v>50</v>
      </c>
      <c r="D8" s="936">
        <v>198</v>
      </c>
      <c r="E8" s="936">
        <v>74</v>
      </c>
      <c r="F8" s="936">
        <v>15</v>
      </c>
      <c r="G8" s="945">
        <f>SUM(C8:F8)</f>
        <v>337</v>
      </c>
      <c r="H8" s="936">
        <v>23</v>
      </c>
      <c r="I8" s="936">
        <v>62</v>
      </c>
      <c r="J8" s="936">
        <v>213</v>
      </c>
      <c r="K8" s="936">
        <v>39</v>
      </c>
      <c r="L8" s="945">
        <f>SUM(H8:K8)</f>
        <v>337</v>
      </c>
      <c r="M8" s="936">
        <v>18</v>
      </c>
      <c r="N8" s="936">
        <v>34</v>
      </c>
      <c r="O8" s="936">
        <v>276</v>
      </c>
      <c r="P8" s="936">
        <v>3</v>
      </c>
      <c r="Q8" s="936">
        <v>4</v>
      </c>
      <c r="R8" s="936">
        <v>2</v>
      </c>
      <c r="S8" s="945">
        <f>SUM(M8:R8)</f>
        <v>337</v>
      </c>
      <c r="W8" s="397"/>
    </row>
    <row r="9" spans="1:23" ht="21.95" customHeight="1" x14ac:dyDescent="0.2">
      <c r="A9" s="943"/>
      <c r="B9" s="420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46"/>
      <c r="W9" s="397"/>
    </row>
    <row r="10" spans="1:23" ht="21.95" customHeight="1" x14ac:dyDescent="0.2">
      <c r="A10" s="943"/>
      <c r="B10" s="421" t="s">
        <v>268</v>
      </c>
      <c r="C10" s="935">
        <v>24</v>
      </c>
      <c r="D10" s="935">
        <v>35</v>
      </c>
      <c r="E10" s="935">
        <v>9</v>
      </c>
      <c r="F10" s="935">
        <v>2</v>
      </c>
      <c r="G10" s="927">
        <f>SUM(C10:F10)</f>
        <v>70</v>
      </c>
      <c r="H10" s="935">
        <v>5</v>
      </c>
      <c r="I10" s="935">
        <v>7</v>
      </c>
      <c r="J10" s="935">
        <v>47</v>
      </c>
      <c r="K10" s="935">
        <v>11</v>
      </c>
      <c r="L10" s="927">
        <f>SUM(H10:K10)</f>
        <v>70</v>
      </c>
      <c r="M10" s="935">
        <v>2</v>
      </c>
      <c r="N10" s="935">
        <v>9</v>
      </c>
      <c r="O10" s="935">
        <v>57</v>
      </c>
      <c r="P10" s="935">
        <v>1</v>
      </c>
      <c r="Q10" s="935">
        <v>1</v>
      </c>
      <c r="R10" s="935">
        <v>0</v>
      </c>
      <c r="S10" s="927">
        <f>SUM(M10:R10)</f>
        <v>70</v>
      </c>
      <c r="W10" s="176"/>
    </row>
    <row r="11" spans="1:23" ht="21.95" customHeight="1" x14ac:dyDescent="0.2">
      <c r="A11" s="943"/>
      <c r="B11" s="42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46"/>
      <c r="W11" s="176"/>
    </row>
    <row r="12" spans="1:23" ht="21.95" customHeight="1" x14ac:dyDescent="0.2">
      <c r="A12" s="943"/>
      <c r="B12" s="421" t="s">
        <v>23</v>
      </c>
      <c r="C12" s="935">
        <v>31</v>
      </c>
      <c r="D12" s="935">
        <v>141</v>
      </c>
      <c r="E12" s="935">
        <v>88</v>
      </c>
      <c r="F12" s="935">
        <v>21</v>
      </c>
      <c r="G12" s="927">
        <f>SUM(C12:F12)</f>
        <v>281</v>
      </c>
      <c r="H12" s="935">
        <v>14</v>
      </c>
      <c r="I12" s="935">
        <v>53</v>
      </c>
      <c r="J12" s="935">
        <v>182</v>
      </c>
      <c r="K12" s="935">
        <v>32</v>
      </c>
      <c r="L12" s="927">
        <f>SUM(H12:K12)</f>
        <v>281</v>
      </c>
      <c r="M12" s="935">
        <v>15</v>
      </c>
      <c r="N12" s="935">
        <v>27</v>
      </c>
      <c r="O12" s="935">
        <v>204</v>
      </c>
      <c r="P12" s="935">
        <v>25</v>
      </c>
      <c r="Q12" s="935">
        <v>8</v>
      </c>
      <c r="R12" s="935">
        <v>2</v>
      </c>
      <c r="S12" s="927">
        <f>SUM(M12:R12)</f>
        <v>281</v>
      </c>
      <c r="W12" s="421"/>
    </row>
    <row r="13" spans="1:23" ht="21.95" customHeight="1" x14ac:dyDescent="0.2">
      <c r="A13" s="943" t="s">
        <v>151</v>
      </c>
      <c r="B13" s="420" t="s">
        <v>326</v>
      </c>
      <c r="C13" s="935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46"/>
      <c r="W13" s="421"/>
    </row>
    <row r="14" spans="1:23" ht="21.95" customHeight="1" x14ac:dyDescent="0.2">
      <c r="A14" s="943"/>
      <c r="B14" s="421" t="s">
        <v>42</v>
      </c>
      <c r="C14" s="933">
        <v>0</v>
      </c>
      <c r="D14" s="966">
        <v>18</v>
      </c>
      <c r="E14" s="966">
        <v>2</v>
      </c>
      <c r="F14" s="977">
        <v>1</v>
      </c>
      <c r="G14" s="927">
        <f>SUM(C14:F14)</f>
        <v>21</v>
      </c>
      <c r="H14" s="933">
        <v>2</v>
      </c>
      <c r="I14" s="966">
        <v>5</v>
      </c>
      <c r="J14" s="966">
        <v>12</v>
      </c>
      <c r="K14" s="977">
        <v>2</v>
      </c>
      <c r="L14" s="927">
        <f>SUM(H14:K14)</f>
        <v>21</v>
      </c>
      <c r="M14" s="933">
        <v>0</v>
      </c>
      <c r="N14" s="966">
        <v>0</v>
      </c>
      <c r="O14" s="966">
        <v>20</v>
      </c>
      <c r="P14" s="966">
        <v>0</v>
      </c>
      <c r="Q14" s="966">
        <v>0</v>
      </c>
      <c r="R14" s="977">
        <v>1</v>
      </c>
      <c r="S14" s="927">
        <f>SUM(M14:R14)</f>
        <v>21</v>
      </c>
      <c r="W14" s="397"/>
    </row>
    <row r="15" spans="1:23" ht="21.95" customHeight="1" thickBot="1" x14ac:dyDescent="0.25">
      <c r="A15" s="943"/>
      <c r="B15" s="421" t="s">
        <v>146</v>
      </c>
      <c r="C15" s="965"/>
      <c r="D15" s="967"/>
      <c r="E15" s="967"/>
      <c r="F15" s="949"/>
      <c r="G15" s="983"/>
      <c r="H15" s="965"/>
      <c r="I15" s="967"/>
      <c r="J15" s="967"/>
      <c r="K15" s="949"/>
      <c r="L15" s="979"/>
      <c r="M15" s="965"/>
      <c r="N15" s="967"/>
      <c r="O15" s="967"/>
      <c r="P15" s="967"/>
      <c r="Q15" s="967"/>
      <c r="R15" s="949"/>
      <c r="S15" s="983"/>
      <c r="W15" s="176"/>
    </row>
    <row r="16" spans="1:23" ht="21.95" customHeight="1" thickTop="1" x14ac:dyDescent="0.2">
      <c r="A16" s="943"/>
      <c r="B16" s="422" t="s">
        <v>9</v>
      </c>
      <c r="C16" s="963">
        <v>105</v>
      </c>
      <c r="D16" s="963">
        <v>392</v>
      </c>
      <c r="E16" s="963">
        <v>173</v>
      </c>
      <c r="F16" s="963">
        <v>39</v>
      </c>
      <c r="G16" s="978">
        <f>SUM(C16:F16)</f>
        <v>709</v>
      </c>
      <c r="H16" s="963">
        <v>44</v>
      </c>
      <c r="I16" s="963">
        <v>127</v>
      </c>
      <c r="J16" s="963">
        <v>454</v>
      </c>
      <c r="K16" s="963">
        <v>84</v>
      </c>
      <c r="L16" s="978">
        <v>709</v>
      </c>
      <c r="M16" s="963">
        <v>35</v>
      </c>
      <c r="N16" s="963">
        <v>70</v>
      </c>
      <c r="O16" s="963">
        <v>557</v>
      </c>
      <c r="P16" s="963">
        <v>29</v>
      </c>
      <c r="Q16" s="963">
        <v>13</v>
      </c>
      <c r="R16" s="963">
        <v>5</v>
      </c>
      <c r="S16" s="978">
        <v>709</v>
      </c>
      <c r="W16" s="397"/>
    </row>
    <row r="17" spans="1:23" ht="21.95" customHeight="1" thickBot="1" x14ac:dyDescent="0.25">
      <c r="A17" s="944"/>
      <c r="B17" s="423" t="s">
        <v>142</v>
      </c>
      <c r="C17" s="964"/>
      <c r="D17" s="964"/>
      <c r="E17" s="964"/>
      <c r="F17" s="964"/>
      <c r="G17" s="983"/>
      <c r="H17" s="964"/>
      <c r="I17" s="964"/>
      <c r="J17" s="964"/>
      <c r="K17" s="964"/>
      <c r="L17" s="983"/>
      <c r="M17" s="964"/>
      <c r="N17" s="964"/>
      <c r="O17" s="964"/>
      <c r="P17" s="964"/>
      <c r="Q17" s="964"/>
      <c r="R17" s="964"/>
      <c r="S17" s="983"/>
      <c r="W17" s="176"/>
    </row>
    <row r="18" spans="1:23" ht="21.95" customHeight="1" thickTop="1" x14ac:dyDescent="0.2">
      <c r="A18" s="942" t="s">
        <v>153</v>
      </c>
      <c r="B18" s="419" t="s">
        <v>58</v>
      </c>
      <c r="C18" s="1032">
        <v>105</v>
      </c>
      <c r="D18" s="975">
        <v>238</v>
      </c>
      <c r="E18" s="975">
        <v>90</v>
      </c>
      <c r="F18" s="975">
        <v>20</v>
      </c>
      <c r="G18" s="978">
        <f>SUM(C18:F18)</f>
        <v>453</v>
      </c>
      <c r="H18" s="975">
        <v>47</v>
      </c>
      <c r="I18" s="975">
        <v>64</v>
      </c>
      <c r="J18" s="975">
        <v>282</v>
      </c>
      <c r="K18" s="975">
        <v>60</v>
      </c>
      <c r="L18" s="978">
        <f>SUM(H18:K18)</f>
        <v>453</v>
      </c>
      <c r="M18" s="933">
        <v>37</v>
      </c>
      <c r="N18" s="935">
        <v>31</v>
      </c>
      <c r="O18" s="975">
        <v>367</v>
      </c>
      <c r="P18" s="975">
        <v>8</v>
      </c>
      <c r="Q18" s="975">
        <v>4</v>
      </c>
      <c r="R18" s="935">
        <v>6</v>
      </c>
      <c r="S18" s="978">
        <f>SUM(M18:R18)</f>
        <v>453</v>
      </c>
      <c r="W18" s="397"/>
    </row>
    <row r="19" spans="1:23" ht="21.95" customHeight="1" x14ac:dyDescent="0.2">
      <c r="A19" s="943"/>
      <c r="B19" s="420" t="s">
        <v>324</v>
      </c>
      <c r="C19" s="934"/>
      <c r="D19" s="976"/>
      <c r="E19" s="976"/>
      <c r="F19" s="976"/>
      <c r="G19" s="979"/>
      <c r="H19" s="976"/>
      <c r="I19" s="976"/>
      <c r="J19" s="976"/>
      <c r="K19" s="976"/>
      <c r="L19" s="979"/>
      <c r="M19" s="934"/>
      <c r="N19" s="935"/>
      <c r="O19" s="976"/>
      <c r="P19" s="976"/>
      <c r="Q19" s="976"/>
      <c r="R19" s="935"/>
      <c r="S19" s="979"/>
      <c r="W19" s="176"/>
    </row>
    <row r="20" spans="1:23" ht="21.95" customHeight="1" x14ac:dyDescent="0.2">
      <c r="A20" s="943"/>
      <c r="B20" s="421" t="s">
        <v>268</v>
      </c>
      <c r="C20" s="933">
        <v>17</v>
      </c>
      <c r="D20" s="935">
        <v>34</v>
      </c>
      <c r="E20" s="935">
        <v>9</v>
      </c>
      <c r="F20" s="935">
        <v>2</v>
      </c>
      <c r="G20" s="947">
        <f>SUM(C20:F20)</f>
        <v>62</v>
      </c>
      <c r="H20" s="935">
        <v>5</v>
      </c>
      <c r="I20" s="935">
        <v>6</v>
      </c>
      <c r="J20" s="935">
        <v>42</v>
      </c>
      <c r="K20" s="935">
        <v>9</v>
      </c>
      <c r="L20" s="947">
        <f>SUM(H20:K20)</f>
        <v>62</v>
      </c>
      <c r="M20" s="933">
        <v>4</v>
      </c>
      <c r="N20" s="935">
        <v>7</v>
      </c>
      <c r="O20" s="935">
        <v>46</v>
      </c>
      <c r="P20" s="935">
        <v>3</v>
      </c>
      <c r="Q20" s="935">
        <v>0</v>
      </c>
      <c r="R20" s="935">
        <v>2</v>
      </c>
      <c r="S20" s="947">
        <f>SUM(M20:R20)</f>
        <v>62</v>
      </c>
      <c r="W20" s="397"/>
    </row>
    <row r="21" spans="1:23" ht="21.95" customHeight="1" x14ac:dyDescent="0.2">
      <c r="A21" s="943"/>
      <c r="B21" s="420" t="s">
        <v>325</v>
      </c>
      <c r="C21" s="934"/>
      <c r="D21" s="935"/>
      <c r="E21" s="935"/>
      <c r="F21" s="935"/>
      <c r="G21" s="947"/>
      <c r="H21" s="935"/>
      <c r="I21" s="935"/>
      <c r="J21" s="935"/>
      <c r="K21" s="935"/>
      <c r="L21" s="947"/>
      <c r="M21" s="934"/>
      <c r="N21" s="935"/>
      <c r="O21" s="935"/>
      <c r="P21" s="935"/>
      <c r="Q21" s="935"/>
      <c r="R21" s="935"/>
      <c r="S21" s="947"/>
      <c r="W21" s="176"/>
    </row>
    <row r="22" spans="1:23" ht="21.95" customHeight="1" x14ac:dyDescent="0.2">
      <c r="A22" s="943"/>
      <c r="B22" s="421" t="s">
        <v>23</v>
      </c>
      <c r="C22" s="933">
        <v>30</v>
      </c>
      <c r="D22" s="935">
        <v>105</v>
      </c>
      <c r="E22" s="935">
        <v>103</v>
      </c>
      <c r="F22" s="935">
        <v>21</v>
      </c>
      <c r="G22" s="947">
        <f>SUM(C22:F22)</f>
        <v>259</v>
      </c>
      <c r="H22" s="935">
        <v>16</v>
      </c>
      <c r="I22" s="935">
        <v>58</v>
      </c>
      <c r="J22" s="935">
        <v>161</v>
      </c>
      <c r="K22" s="935">
        <v>24</v>
      </c>
      <c r="L22" s="947">
        <f>SUM(H22:K22)</f>
        <v>259</v>
      </c>
      <c r="M22" s="933">
        <v>17</v>
      </c>
      <c r="N22" s="935">
        <v>19</v>
      </c>
      <c r="O22" s="935">
        <v>195</v>
      </c>
      <c r="P22" s="935">
        <v>26</v>
      </c>
      <c r="Q22" s="935">
        <v>0</v>
      </c>
      <c r="R22" s="935">
        <v>2</v>
      </c>
      <c r="S22" s="947">
        <f>SUM(M22:R22)</f>
        <v>259</v>
      </c>
      <c r="W22" s="397"/>
    </row>
    <row r="23" spans="1:23" ht="21.95" customHeight="1" x14ac:dyDescent="0.2">
      <c r="A23" s="943" t="s">
        <v>152</v>
      </c>
      <c r="B23" s="420" t="s">
        <v>326</v>
      </c>
      <c r="C23" s="934"/>
      <c r="D23" s="935"/>
      <c r="E23" s="935"/>
      <c r="F23" s="935"/>
      <c r="G23" s="947"/>
      <c r="H23" s="935"/>
      <c r="I23" s="935"/>
      <c r="J23" s="935"/>
      <c r="K23" s="935"/>
      <c r="L23" s="947"/>
      <c r="M23" s="934"/>
      <c r="N23" s="935"/>
      <c r="O23" s="935"/>
      <c r="P23" s="935"/>
      <c r="Q23" s="935"/>
      <c r="R23" s="935"/>
      <c r="S23" s="947"/>
      <c r="W23" s="176"/>
    </row>
    <row r="24" spans="1:23" ht="21.95" customHeight="1" x14ac:dyDescent="0.2">
      <c r="A24" s="943"/>
      <c r="B24" s="421" t="s">
        <v>42</v>
      </c>
      <c r="C24" s="933">
        <v>2</v>
      </c>
      <c r="D24" s="935">
        <v>54</v>
      </c>
      <c r="E24" s="935">
        <v>0</v>
      </c>
      <c r="F24" s="935">
        <v>3</v>
      </c>
      <c r="G24" s="947">
        <f>SUM(C24:F24)</f>
        <v>59</v>
      </c>
      <c r="H24" s="933">
        <v>0</v>
      </c>
      <c r="I24" s="935">
        <v>17</v>
      </c>
      <c r="J24" s="935">
        <v>35</v>
      </c>
      <c r="K24" s="935">
        <v>7</v>
      </c>
      <c r="L24" s="947">
        <f>SUM(H24:K24)</f>
        <v>59</v>
      </c>
      <c r="M24" s="933">
        <v>0</v>
      </c>
      <c r="N24" s="935">
        <v>0</v>
      </c>
      <c r="O24" s="935">
        <v>56</v>
      </c>
      <c r="P24" s="935">
        <v>0</v>
      </c>
      <c r="Q24" s="935">
        <v>0</v>
      </c>
      <c r="R24" s="935">
        <v>3</v>
      </c>
      <c r="S24" s="947">
        <f>SUM(M24:R24)</f>
        <v>59</v>
      </c>
      <c r="W24" s="397"/>
    </row>
    <row r="25" spans="1:23" ht="21.95" customHeight="1" thickBot="1" x14ac:dyDescent="0.25">
      <c r="A25" s="943"/>
      <c r="B25" s="421" t="s">
        <v>146</v>
      </c>
      <c r="C25" s="934"/>
      <c r="D25" s="935"/>
      <c r="E25" s="935"/>
      <c r="F25" s="935"/>
      <c r="G25" s="927"/>
      <c r="H25" s="934"/>
      <c r="I25" s="935"/>
      <c r="J25" s="935"/>
      <c r="K25" s="935"/>
      <c r="L25" s="927"/>
      <c r="M25" s="934"/>
      <c r="N25" s="935"/>
      <c r="O25" s="935"/>
      <c r="P25" s="935"/>
      <c r="Q25" s="935"/>
      <c r="R25" s="935"/>
      <c r="S25" s="927"/>
      <c r="W25" s="176"/>
    </row>
    <row r="26" spans="1:23" ht="21.95" customHeight="1" thickTop="1" x14ac:dyDescent="0.2">
      <c r="A26" s="943"/>
      <c r="B26" s="422" t="s">
        <v>9</v>
      </c>
      <c r="C26" s="963">
        <v>154</v>
      </c>
      <c r="D26" s="963">
        <v>431</v>
      </c>
      <c r="E26" s="963">
        <v>202</v>
      </c>
      <c r="F26" s="963">
        <v>46</v>
      </c>
      <c r="G26" s="978">
        <f>SUM(C26:F26)</f>
        <v>833</v>
      </c>
      <c r="H26" s="963">
        <v>68</v>
      </c>
      <c r="I26" s="963">
        <v>145</v>
      </c>
      <c r="J26" s="963">
        <v>520</v>
      </c>
      <c r="K26" s="963">
        <v>100</v>
      </c>
      <c r="L26" s="978">
        <f>SUM(H26:K26)</f>
        <v>833</v>
      </c>
      <c r="M26" s="963">
        <v>58</v>
      </c>
      <c r="N26" s="963">
        <v>57</v>
      </c>
      <c r="O26" s="963">
        <v>664</v>
      </c>
      <c r="P26" s="963">
        <v>37</v>
      </c>
      <c r="Q26" s="963">
        <v>4</v>
      </c>
      <c r="R26" s="963">
        <v>13</v>
      </c>
      <c r="S26" s="978">
        <f>SUM(M26:R26)</f>
        <v>833</v>
      </c>
      <c r="W26" s="397"/>
    </row>
    <row r="27" spans="1:23" ht="21.95" customHeight="1" thickBot="1" x14ac:dyDescent="0.25">
      <c r="A27" s="944"/>
      <c r="B27" s="423" t="s">
        <v>142</v>
      </c>
      <c r="C27" s="964"/>
      <c r="D27" s="964"/>
      <c r="E27" s="964"/>
      <c r="F27" s="964"/>
      <c r="G27" s="983"/>
      <c r="H27" s="964"/>
      <c r="I27" s="964"/>
      <c r="J27" s="964"/>
      <c r="K27" s="964"/>
      <c r="L27" s="983"/>
      <c r="M27" s="964"/>
      <c r="N27" s="964"/>
      <c r="O27" s="964"/>
      <c r="P27" s="964"/>
      <c r="Q27" s="964"/>
      <c r="R27" s="964"/>
      <c r="S27" s="983"/>
      <c r="W27" s="176"/>
    </row>
    <row r="28" spans="1:23" ht="21.95" customHeight="1" thickTop="1" x14ac:dyDescent="0.2">
      <c r="A28" s="942" t="s">
        <v>722</v>
      </c>
      <c r="B28" s="419" t="s">
        <v>58</v>
      </c>
      <c r="C28" s="975">
        <v>94</v>
      </c>
      <c r="D28" s="975">
        <v>256</v>
      </c>
      <c r="E28" s="975">
        <v>74</v>
      </c>
      <c r="F28" s="975">
        <v>32</v>
      </c>
      <c r="G28" s="978">
        <f>SUM(C28:F28)</f>
        <v>456</v>
      </c>
      <c r="H28" s="975">
        <v>40</v>
      </c>
      <c r="I28" s="975">
        <v>72</v>
      </c>
      <c r="J28" s="975">
        <v>280</v>
      </c>
      <c r="K28" s="975">
        <v>64</v>
      </c>
      <c r="L28" s="978">
        <f>SUM(H28:K28)</f>
        <v>456</v>
      </c>
      <c r="M28" s="975">
        <v>46</v>
      </c>
      <c r="N28" s="975">
        <v>45</v>
      </c>
      <c r="O28" s="975">
        <v>348</v>
      </c>
      <c r="P28" s="1007">
        <v>8</v>
      </c>
      <c r="Q28" s="1007">
        <v>8</v>
      </c>
      <c r="R28" s="1007">
        <v>1</v>
      </c>
      <c r="S28" s="978">
        <f>SUM(M28:R28)</f>
        <v>456</v>
      </c>
      <c r="W28" s="397"/>
    </row>
    <row r="29" spans="1:23" ht="21.95" customHeight="1" x14ac:dyDescent="0.2">
      <c r="A29" s="1050"/>
      <c r="B29" s="420" t="s">
        <v>324</v>
      </c>
      <c r="C29" s="1007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1007"/>
      <c r="O29" s="1007"/>
      <c r="P29" s="1007"/>
      <c r="Q29" s="1007"/>
      <c r="R29" s="1007"/>
      <c r="S29" s="979"/>
      <c r="W29" s="176"/>
    </row>
    <row r="30" spans="1:23" ht="21.95" customHeight="1" x14ac:dyDescent="0.2">
      <c r="A30" s="1050"/>
      <c r="B30" s="421" t="s">
        <v>268</v>
      </c>
      <c r="C30" s="935">
        <v>30</v>
      </c>
      <c r="D30" s="935">
        <v>34</v>
      </c>
      <c r="E30" s="935">
        <v>10</v>
      </c>
      <c r="F30" s="935">
        <v>3</v>
      </c>
      <c r="G30" s="947">
        <f>SUM(C30:F30)</f>
        <v>77</v>
      </c>
      <c r="H30" s="935">
        <v>8</v>
      </c>
      <c r="I30" s="935">
        <v>15</v>
      </c>
      <c r="J30" s="935">
        <v>38</v>
      </c>
      <c r="K30" s="935">
        <v>16</v>
      </c>
      <c r="L30" s="947">
        <f>SUM(H30:K30)</f>
        <v>77</v>
      </c>
      <c r="M30" s="935">
        <v>5</v>
      </c>
      <c r="N30" s="935">
        <v>12</v>
      </c>
      <c r="O30" s="935">
        <v>57</v>
      </c>
      <c r="P30" s="935">
        <v>2</v>
      </c>
      <c r="Q30" s="935">
        <v>0</v>
      </c>
      <c r="R30" s="935">
        <v>1</v>
      </c>
      <c r="S30" s="947">
        <f>SUM(M30:R30)</f>
        <v>77</v>
      </c>
      <c r="W30" s="397"/>
    </row>
    <row r="31" spans="1:23" ht="21.95" customHeight="1" x14ac:dyDescent="0.2">
      <c r="A31" s="1050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47"/>
      <c r="W31" s="176"/>
    </row>
    <row r="32" spans="1:23" ht="21.95" customHeight="1" x14ac:dyDescent="0.2">
      <c r="A32" s="1050"/>
      <c r="B32" s="421" t="s">
        <v>23</v>
      </c>
      <c r="C32" s="935">
        <v>48</v>
      </c>
      <c r="D32" s="935">
        <v>132</v>
      </c>
      <c r="E32" s="935">
        <v>87</v>
      </c>
      <c r="F32" s="935">
        <v>24</v>
      </c>
      <c r="G32" s="947">
        <f>SUM(C32:F32)</f>
        <v>291</v>
      </c>
      <c r="H32" s="935">
        <v>9</v>
      </c>
      <c r="I32" s="935">
        <v>46</v>
      </c>
      <c r="J32" s="935">
        <v>183</v>
      </c>
      <c r="K32" s="935">
        <v>53</v>
      </c>
      <c r="L32" s="947">
        <f>SUM(H32:K32)</f>
        <v>291</v>
      </c>
      <c r="M32" s="935">
        <v>6</v>
      </c>
      <c r="N32" s="935">
        <v>22</v>
      </c>
      <c r="O32" s="935">
        <v>209</v>
      </c>
      <c r="P32" s="935">
        <v>47</v>
      </c>
      <c r="Q32" s="935">
        <v>4</v>
      </c>
      <c r="R32" s="935">
        <v>3</v>
      </c>
      <c r="S32" s="947">
        <f>SUM(M32:R32)</f>
        <v>291</v>
      </c>
      <c r="W32" s="90"/>
    </row>
    <row r="33" spans="1:23" ht="21.95" customHeight="1" x14ac:dyDescent="0.2">
      <c r="A33" s="943" t="s">
        <v>154</v>
      </c>
      <c r="B33" s="420" t="s">
        <v>326</v>
      </c>
      <c r="C33" s="935"/>
      <c r="D33" s="935"/>
      <c r="E33" s="935"/>
      <c r="F33" s="935"/>
      <c r="G33" s="947"/>
      <c r="H33" s="935"/>
      <c r="I33" s="935"/>
      <c r="J33" s="935"/>
      <c r="K33" s="935"/>
      <c r="L33" s="947"/>
      <c r="M33" s="935"/>
      <c r="N33" s="935"/>
      <c r="O33" s="935"/>
      <c r="P33" s="935"/>
      <c r="Q33" s="935"/>
      <c r="R33" s="935"/>
      <c r="S33" s="947"/>
      <c r="W33" s="396"/>
    </row>
    <row r="34" spans="1:23" ht="21.95" customHeight="1" x14ac:dyDescent="0.2">
      <c r="A34" s="943"/>
      <c r="B34" s="421" t="s">
        <v>42</v>
      </c>
      <c r="C34" s="1007">
        <v>1</v>
      </c>
      <c r="D34" s="1007">
        <v>27</v>
      </c>
      <c r="E34" s="1007">
        <v>2</v>
      </c>
      <c r="F34" s="1007">
        <v>0</v>
      </c>
      <c r="G34" s="927">
        <f>SUM(C34:F34)</f>
        <v>30</v>
      </c>
      <c r="H34" s="1007">
        <v>1</v>
      </c>
      <c r="I34" s="1007">
        <v>8</v>
      </c>
      <c r="J34" s="1007">
        <v>20</v>
      </c>
      <c r="K34" s="1007">
        <v>1</v>
      </c>
      <c r="L34" s="927">
        <f>SUM(H34:K34)</f>
        <v>30</v>
      </c>
      <c r="M34" s="1007">
        <v>0</v>
      </c>
      <c r="N34" s="1007">
        <v>5</v>
      </c>
      <c r="O34" s="1007">
        <v>25</v>
      </c>
      <c r="P34" s="1007">
        <v>0</v>
      </c>
      <c r="Q34" s="1007">
        <v>0</v>
      </c>
      <c r="R34" s="1007">
        <v>0</v>
      </c>
      <c r="S34" s="927">
        <f>SUM(M34:R34)</f>
        <v>30</v>
      </c>
    </row>
    <row r="35" spans="1:23" ht="21.95" customHeight="1" thickBot="1" x14ac:dyDescent="0.25">
      <c r="A35" s="943"/>
      <c r="B35" s="421" t="s">
        <v>146</v>
      </c>
      <c r="C35" s="1007"/>
      <c r="D35" s="1007"/>
      <c r="E35" s="1007"/>
      <c r="F35" s="1007"/>
      <c r="G35" s="983"/>
      <c r="H35" s="1007"/>
      <c r="I35" s="1007"/>
      <c r="J35" s="1007"/>
      <c r="K35" s="1007"/>
      <c r="L35" s="983"/>
      <c r="M35" s="1007"/>
      <c r="N35" s="1007"/>
      <c r="O35" s="1007"/>
      <c r="P35" s="1007"/>
      <c r="Q35" s="1007"/>
      <c r="R35" s="1007"/>
      <c r="S35" s="983"/>
    </row>
    <row r="36" spans="1:23" ht="21.95" customHeight="1" thickTop="1" x14ac:dyDescent="0.2">
      <c r="A36" s="943"/>
      <c r="B36" s="422" t="s">
        <v>9</v>
      </c>
      <c r="C36" s="963">
        <v>173</v>
      </c>
      <c r="D36" s="963">
        <v>449</v>
      </c>
      <c r="E36" s="963">
        <v>173</v>
      </c>
      <c r="F36" s="963">
        <v>59</v>
      </c>
      <c r="G36" s="978">
        <f>SUM(C36:F36)</f>
        <v>854</v>
      </c>
      <c r="H36" s="963">
        <v>58</v>
      </c>
      <c r="I36" s="963">
        <v>141</v>
      </c>
      <c r="J36" s="963">
        <v>521</v>
      </c>
      <c r="K36" s="963">
        <v>134</v>
      </c>
      <c r="L36" s="978">
        <f>SUM(H36:K36)</f>
        <v>854</v>
      </c>
      <c r="M36" s="963">
        <v>57</v>
      </c>
      <c r="N36" s="963">
        <v>84</v>
      </c>
      <c r="O36" s="963">
        <v>639</v>
      </c>
      <c r="P36" s="963">
        <v>57</v>
      </c>
      <c r="Q36" s="963">
        <v>12</v>
      </c>
      <c r="R36" s="963">
        <v>5</v>
      </c>
      <c r="S36" s="978">
        <f>SUM(M36:R36)</f>
        <v>854</v>
      </c>
    </row>
    <row r="37" spans="1:23" ht="21.95" customHeight="1" thickBot="1" x14ac:dyDescent="0.25">
      <c r="A37" s="944"/>
      <c r="B37" s="423" t="s">
        <v>142</v>
      </c>
      <c r="C37" s="964"/>
      <c r="D37" s="964"/>
      <c r="E37" s="964"/>
      <c r="F37" s="964"/>
      <c r="G37" s="983"/>
      <c r="H37" s="964"/>
      <c r="I37" s="964"/>
      <c r="J37" s="964"/>
      <c r="K37" s="964"/>
      <c r="L37" s="983"/>
      <c r="M37" s="964"/>
      <c r="N37" s="964"/>
      <c r="O37" s="964"/>
      <c r="P37" s="964"/>
      <c r="Q37" s="964"/>
      <c r="R37" s="964"/>
      <c r="S37" s="983"/>
    </row>
    <row r="38" spans="1:23" ht="21.95" customHeight="1" thickTop="1" x14ac:dyDescent="0.2">
      <c r="A38" s="942" t="s">
        <v>723</v>
      </c>
      <c r="B38" s="419" t="s">
        <v>58</v>
      </c>
      <c r="C38" s="935">
        <v>92</v>
      </c>
      <c r="D38" s="935">
        <v>235</v>
      </c>
      <c r="E38" s="935">
        <v>111</v>
      </c>
      <c r="F38" s="935">
        <v>19</v>
      </c>
      <c r="G38" s="979">
        <f>SUM(C38:F38)</f>
        <v>457</v>
      </c>
      <c r="H38" s="935">
        <v>32</v>
      </c>
      <c r="I38" s="935">
        <v>54</v>
      </c>
      <c r="J38" s="935">
        <v>320</v>
      </c>
      <c r="K38" s="935">
        <v>51</v>
      </c>
      <c r="L38" s="979">
        <f>SUM(H38:K38)</f>
        <v>457</v>
      </c>
      <c r="M38" s="935">
        <v>18</v>
      </c>
      <c r="N38" s="935">
        <v>50</v>
      </c>
      <c r="O38" s="935">
        <v>363</v>
      </c>
      <c r="P38" s="935">
        <v>13</v>
      </c>
      <c r="Q38" s="935">
        <v>7</v>
      </c>
      <c r="R38" s="935">
        <v>6</v>
      </c>
      <c r="S38" s="978">
        <f>SUM(M38:R38)</f>
        <v>457</v>
      </c>
    </row>
    <row r="39" spans="1:23" ht="21.95" customHeight="1" x14ac:dyDescent="0.2">
      <c r="A39" s="1050"/>
      <c r="B39" s="421" t="s">
        <v>324</v>
      </c>
      <c r="C39" s="935"/>
      <c r="D39" s="935"/>
      <c r="E39" s="935"/>
      <c r="F39" s="935"/>
      <c r="G39" s="979"/>
      <c r="H39" s="935"/>
      <c r="I39" s="935"/>
      <c r="J39" s="935"/>
      <c r="K39" s="935"/>
      <c r="L39" s="979"/>
      <c r="M39" s="935"/>
      <c r="N39" s="935"/>
      <c r="O39" s="935"/>
      <c r="P39" s="935"/>
      <c r="Q39" s="935"/>
      <c r="R39" s="935"/>
      <c r="S39" s="979"/>
    </row>
    <row r="40" spans="1:23" ht="21.95" customHeight="1" x14ac:dyDescent="0.2">
      <c r="A40" s="1050"/>
      <c r="B40" s="429" t="s">
        <v>268</v>
      </c>
      <c r="C40" s="935">
        <v>30</v>
      </c>
      <c r="D40" s="935">
        <v>44</v>
      </c>
      <c r="E40" s="935">
        <v>5</v>
      </c>
      <c r="F40" s="935">
        <v>6</v>
      </c>
      <c r="G40" s="947">
        <f>SUM(C40:F40)</f>
        <v>85</v>
      </c>
      <c r="H40" s="935">
        <v>5</v>
      </c>
      <c r="I40" s="935">
        <v>11</v>
      </c>
      <c r="J40" s="935">
        <v>51</v>
      </c>
      <c r="K40" s="935">
        <v>18</v>
      </c>
      <c r="L40" s="947">
        <f>SUM(H40:K40)</f>
        <v>85</v>
      </c>
      <c r="M40" s="935">
        <v>3</v>
      </c>
      <c r="N40" s="935">
        <v>8</v>
      </c>
      <c r="O40" s="935">
        <v>73</v>
      </c>
      <c r="P40" s="935">
        <v>1</v>
      </c>
      <c r="Q40" s="935">
        <v>0</v>
      </c>
      <c r="R40" s="935">
        <v>0</v>
      </c>
      <c r="S40" s="947">
        <f>SUM(M40:R40)</f>
        <v>85</v>
      </c>
    </row>
    <row r="41" spans="1:23" ht="21.95" customHeight="1" x14ac:dyDescent="0.2">
      <c r="A41" s="1050"/>
      <c r="B41" s="420" t="s">
        <v>325</v>
      </c>
      <c r="C41" s="935"/>
      <c r="D41" s="935"/>
      <c r="E41" s="935"/>
      <c r="F41" s="935"/>
      <c r="G41" s="947"/>
      <c r="H41" s="935"/>
      <c r="I41" s="935"/>
      <c r="J41" s="935"/>
      <c r="K41" s="935"/>
      <c r="L41" s="947"/>
      <c r="M41" s="935"/>
      <c r="N41" s="935"/>
      <c r="O41" s="935"/>
      <c r="P41" s="935"/>
      <c r="Q41" s="935"/>
      <c r="R41" s="935"/>
      <c r="S41" s="947"/>
    </row>
    <row r="42" spans="1:23" ht="21.95" customHeight="1" x14ac:dyDescent="0.2">
      <c r="A42" s="1050"/>
      <c r="B42" s="421" t="s">
        <v>23</v>
      </c>
      <c r="C42" s="935">
        <v>36</v>
      </c>
      <c r="D42" s="935">
        <v>189</v>
      </c>
      <c r="E42" s="935">
        <v>91</v>
      </c>
      <c r="F42" s="935">
        <v>23</v>
      </c>
      <c r="G42" s="947">
        <f>SUM(C42:F42)</f>
        <v>339</v>
      </c>
      <c r="H42" s="935">
        <v>38</v>
      </c>
      <c r="I42" s="935">
        <v>73</v>
      </c>
      <c r="J42" s="935">
        <v>184</v>
      </c>
      <c r="K42" s="935">
        <v>44</v>
      </c>
      <c r="L42" s="947">
        <f>SUM(H42:K42)</f>
        <v>339</v>
      </c>
      <c r="M42" s="935">
        <v>10</v>
      </c>
      <c r="N42" s="935">
        <v>21</v>
      </c>
      <c r="O42" s="935">
        <v>273</v>
      </c>
      <c r="P42" s="935">
        <v>28</v>
      </c>
      <c r="Q42" s="935">
        <v>3</v>
      </c>
      <c r="R42" s="935">
        <v>4</v>
      </c>
      <c r="S42" s="947">
        <f>SUM(M42:R42)</f>
        <v>339</v>
      </c>
    </row>
    <row r="43" spans="1:23" ht="21.95" customHeight="1" x14ac:dyDescent="0.2">
      <c r="A43" s="1048" t="s">
        <v>155</v>
      </c>
      <c r="B43" s="420" t="s">
        <v>326</v>
      </c>
      <c r="C43" s="935"/>
      <c r="D43" s="935"/>
      <c r="E43" s="935"/>
      <c r="F43" s="935"/>
      <c r="G43" s="947"/>
      <c r="H43" s="935"/>
      <c r="I43" s="935"/>
      <c r="J43" s="935"/>
      <c r="K43" s="935"/>
      <c r="L43" s="947"/>
      <c r="M43" s="935"/>
      <c r="N43" s="935"/>
      <c r="O43" s="935"/>
      <c r="P43" s="935"/>
      <c r="Q43" s="935"/>
      <c r="R43" s="935"/>
      <c r="S43" s="947"/>
    </row>
    <row r="44" spans="1:23" ht="21.95" customHeight="1" x14ac:dyDescent="0.2">
      <c r="A44" s="1048"/>
      <c r="B44" s="421" t="s">
        <v>42</v>
      </c>
      <c r="C44" s="935">
        <v>0</v>
      </c>
      <c r="D44" s="935">
        <v>25</v>
      </c>
      <c r="E44" s="935">
        <v>3</v>
      </c>
      <c r="F44" s="935">
        <v>0</v>
      </c>
      <c r="G44" s="947">
        <f>SUM(C44:F44)</f>
        <v>28</v>
      </c>
      <c r="H44" s="935">
        <v>0</v>
      </c>
      <c r="I44" s="935">
        <v>7</v>
      </c>
      <c r="J44" s="935">
        <v>19</v>
      </c>
      <c r="K44" s="935">
        <v>2</v>
      </c>
      <c r="L44" s="947">
        <f>SUM(H44:K44)</f>
        <v>28</v>
      </c>
      <c r="M44" s="935">
        <v>0</v>
      </c>
      <c r="N44" s="935">
        <v>0</v>
      </c>
      <c r="O44" s="935">
        <v>28</v>
      </c>
      <c r="P44" s="935">
        <v>0</v>
      </c>
      <c r="Q44" s="935">
        <v>0</v>
      </c>
      <c r="R44" s="935">
        <v>0</v>
      </c>
      <c r="S44" s="947">
        <f>SUM(M44:R44)</f>
        <v>28</v>
      </c>
    </row>
    <row r="45" spans="1:23" ht="21.95" customHeight="1" thickBot="1" x14ac:dyDescent="0.25">
      <c r="A45" s="1048"/>
      <c r="B45" s="421" t="s">
        <v>146</v>
      </c>
      <c r="C45" s="935"/>
      <c r="D45" s="935"/>
      <c r="E45" s="935"/>
      <c r="F45" s="935"/>
      <c r="G45" s="927"/>
      <c r="H45" s="935"/>
      <c r="I45" s="935"/>
      <c r="J45" s="935"/>
      <c r="K45" s="935"/>
      <c r="L45" s="927"/>
      <c r="M45" s="966"/>
      <c r="N45" s="966"/>
      <c r="O45" s="966"/>
      <c r="P45" s="966"/>
      <c r="Q45" s="966"/>
      <c r="R45" s="966"/>
      <c r="S45" s="927"/>
    </row>
    <row r="46" spans="1:23" ht="21.95" customHeight="1" thickTop="1" x14ac:dyDescent="0.2">
      <c r="A46" s="1048"/>
      <c r="B46" s="424" t="s">
        <v>93</v>
      </c>
      <c r="C46" s="995">
        <v>158</v>
      </c>
      <c r="D46" s="993">
        <v>493</v>
      </c>
      <c r="E46" s="993">
        <v>210</v>
      </c>
      <c r="F46" s="993">
        <v>48</v>
      </c>
      <c r="G46" s="945">
        <f>SUM(C46:F46)</f>
        <v>909</v>
      </c>
      <c r="H46" s="995">
        <v>75</v>
      </c>
      <c r="I46" s="993">
        <v>145</v>
      </c>
      <c r="J46" s="993">
        <v>574</v>
      </c>
      <c r="K46" s="993">
        <v>115</v>
      </c>
      <c r="L46" s="945">
        <f>SUM(H46:K46)</f>
        <v>909</v>
      </c>
      <c r="M46" s="995">
        <v>31</v>
      </c>
      <c r="N46" s="993">
        <v>79</v>
      </c>
      <c r="O46" s="993">
        <v>737</v>
      </c>
      <c r="P46" s="993">
        <v>42</v>
      </c>
      <c r="Q46" s="993">
        <v>10</v>
      </c>
      <c r="R46" s="988">
        <v>10</v>
      </c>
      <c r="S46" s="1047">
        <f>SUM(M46:R46)</f>
        <v>909</v>
      </c>
    </row>
    <row r="47" spans="1:23" ht="21.95" customHeight="1" thickBot="1" x14ac:dyDescent="0.25">
      <c r="A47" s="1049"/>
      <c r="B47" s="425" t="s">
        <v>142</v>
      </c>
      <c r="C47" s="996"/>
      <c r="D47" s="994"/>
      <c r="E47" s="994"/>
      <c r="F47" s="994"/>
      <c r="G47" s="928"/>
      <c r="H47" s="996"/>
      <c r="I47" s="994"/>
      <c r="J47" s="994"/>
      <c r="K47" s="994"/>
      <c r="L47" s="928"/>
      <c r="M47" s="996"/>
      <c r="N47" s="994"/>
      <c r="O47" s="994"/>
      <c r="P47" s="994"/>
      <c r="Q47" s="994"/>
      <c r="R47" s="985"/>
      <c r="S47" s="1026"/>
    </row>
    <row r="48" spans="1:23" ht="30" customHeight="1" thickTop="1" x14ac:dyDescent="0.2">
      <c r="A48" s="989" t="s">
        <v>750</v>
      </c>
      <c r="B48" s="989"/>
      <c r="C48" s="989"/>
      <c r="D48" s="989"/>
      <c r="E48" s="989"/>
      <c r="F48" s="989"/>
      <c r="G48" s="989"/>
      <c r="H48" s="989"/>
      <c r="I48" s="989"/>
      <c r="J48" s="989"/>
    </row>
  </sheetData>
  <mergeCells count="367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P26:P27"/>
    <mergeCell ref="Q26:Q27"/>
    <mergeCell ref="R26:R27"/>
    <mergeCell ref="S26:S27"/>
    <mergeCell ref="A28:A32"/>
    <mergeCell ref="C28:C29"/>
    <mergeCell ref="I26:I27"/>
    <mergeCell ref="J26:J27"/>
    <mergeCell ref="K26:K27"/>
    <mergeCell ref="L26:L27"/>
    <mergeCell ref="M26:M27"/>
    <mergeCell ref="N26:N27"/>
    <mergeCell ref="P28:P29"/>
    <mergeCell ref="Q28:Q29"/>
    <mergeCell ref="R28:R29"/>
    <mergeCell ref="S28:S29"/>
    <mergeCell ref="C30:C31"/>
    <mergeCell ref="D30:D31"/>
    <mergeCell ref="G26:G27"/>
    <mergeCell ref="H26:H27"/>
    <mergeCell ref="O26:O27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C32:C33"/>
    <mergeCell ref="D32:D33"/>
    <mergeCell ref="E32:E33"/>
    <mergeCell ref="F32:F33"/>
    <mergeCell ref="G32:G33"/>
    <mergeCell ref="L30:L31"/>
    <mergeCell ref="F30:F31"/>
    <mergeCell ref="G30:G31"/>
    <mergeCell ref="H30:H31"/>
    <mergeCell ref="I30:I31"/>
    <mergeCell ref="J30:J31"/>
    <mergeCell ref="K30:K31"/>
    <mergeCell ref="E30:E31"/>
    <mergeCell ref="H32:H33"/>
    <mergeCell ref="I32:I33"/>
    <mergeCell ref="J32:J33"/>
    <mergeCell ref="K32:K33"/>
    <mergeCell ref="L32:L33"/>
    <mergeCell ref="Q34:Q35"/>
    <mergeCell ref="R34:R35"/>
    <mergeCell ref="S34:S35"/>
    <mergeCell ref="M34:M35"/>
    <mergeCell ref="N34:N35"/>
    <mergeCell ref="O34:O35"/>
    <mergeCell ref="P34:P35"/>
    <mergeCell ref="R30:R31"/>
    <mergeCell ref="S30:S31"/>
    <mergeCell ref="M30:M31"/>
    <mergeCell ref="N30:N31"/>
    <mergeCell ref="O30:O31"/>
    <mergeCell ref="P30:P31"/>
    <mergeCell ref="Q30:Q31"/>
    <mergeCell ref="N32:N33"/>
    <mergeCell ref="O32:O33"/>
    <mergeCell ref="P32:P33"/>
    <mergeCell ref="Q32:Q33"/>
    <mergeCell ref="R32:R33"/>
    <mergeCell ref="S32:S33"/>
    <mergeCell ref="M32:M33"/>
    <mergeCell ref="K34:K35"/>
    <mergeCell ref="L34:L35"/>
    <mergeCell ref="E34:E35"/>
    <mergeCell ref="F34:F35"/>
    <mergeCell ref="G34:G35"/>
    <mergeCell ref="H34:H35"/>
    <mergeCell ref="I34:I35"/>
    <mergeCell ref="J34:J35"/>
    <mergeCell ref="C34:C35"/>
    <mergeCell ref="D34:D35"/>
    <mergeCell ref="S36:S37"/>
    <mergeCell ref="A48:J48"/>
    <mergeCell ref="A38:A42"/>
    <mergeCell ref="C38:C39"/>
    <mergeCell ref="D38:D39"/>
    <mergeCell ref="E38:E39"/>
    <mergeCell ref="F38:F39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33:A37"/>
    <mergeCell ref="C36:C37"/>
    <mergeCell ref="D36:D37"/>
    <mergeCell ref="E36:E37"/>
    <mergeCell ref="F36:F37"/>
    <mergeCell ref="M38:M39"/>
    <mergeCell ref="N38:N39"/>
    <mergeCell ref="O38:O39"/>
    <mergeCell ref="P38:P39"/>
    <mergeCell ref="C40:C41"/>
    <mergeCell ref="D40:D41"/>
    <mergeCell ref="E40:E41"/>
    <mergeCell ref="G38:G39"/>
    <mergeCell ref="H38:H39"/>
    <mergeCell ref="I38:I39"/>
    <mergeCell ref="J38:J39"/>
    <mergeCell ref="K38:K39"/>
    <mergeCell ref="L38:L39"/>
    <mergeCell ref="P40:P41"/>
    <mergeCell ref="J40:J41"/>
    <mergeCell ref="K40:K41"/>
    <mergeCell ref="L40:L41"/>
    <mergeCell ref="M40:M41"/>
    <mergeCell ref="N40:N41"/>
    <mergeCell ref="O40:O41"/>
    <mergeCell ref="F40:F41"/>
    <mergeCell ref="K44:K45"/>
    <mergeCell ref="L44:L45"/>
    <mergeCell ref="M44:M45"/>
    <mergeCell ref="I42:I43"/>
    <mergeCell ref="J42:J43"/>
    <mergeCell ref="P44:P45"/>
    <mergeCell ref="E44:E45"/>
    <mergeCell ref="F44:F45"/>
    <mergeCell ref="G44:G45"/>
    <mergeCell ref="H44:H45"/>
    <mergeCell ref="I44:I45"/>
    <mergeCell ref="J44:J45"/>
    <mergeCell ref="K42:K43"/>
    <mergeCell ref="L42:L43"/>
    <mergeCell ref="M42:M43"/>
    <mergeCell ref="N42:N43"/>
    <mergeCell ref="O42:O43"/>
    <mergeCell ref="P42:P43"/>
    <mergeCell ref="E42:E43"/>
    <mergeCell ref="N44:N45"/>
    <mergeCell ref="O44:O45"/>
    <mergeCell ref="A43:A47"/>
    <mergeCell ref="C44:C45"/>
    <mergeCell ref="D44:D45"/>
    <mergeCell ref="C46:C47"/>
    <mergeCell ref="C42:C43"/>
    <mergeCell ref="D42:D43"/>
    <mergeCell ref="G40:G41"/>
    <mergeCell ref="H40:H41"/>
    <mergeCell ref="I40:I41"/>
    <mergeCell ref="F42:F43"/>
    <mergeCell ref="G42:G43"/>
    <mergeCell ref="H42:H43"/>
    <mergeCell ref="J46:J47"/>
    <mergeCell ref="K46:K47"/>
    <mergeCell ref="L46:L47"/>
    <mergeCell ref="M46:M47"/>
    <mergeCell ref="N46:N47"/>
    <mergeCell ref="O46:O47"/>
    <mergeCell ref="D46:D47"/>
    <mergeCell ref="E46:E47"/>
    <mergeCell ref="F46:F47"/>
    <mergeCell ref="G46:G47"/>
    <mergeCell ref="H46:H47"/>
    <mergeCell ref="I46:I47"/>
    <mergeCell ref="R46:R47"/>
    <mergeCell ref="S46:S47"/>
    <mergeCell ref="Q46:Q47"/>
    <mergeCell ref="Q44:Q45"/>
    <mergeCell ref="R44:R45"/>
    <mergeCell ref="S44:S45"/>
    <mergeCell ref="P46:P47"/>
    <mergeCell ref="Q38:Q39"/>
    <mergeCell ref="R38:R39"/>
    <mergeCell ref="S38:S39"/>
    <mergeCell ref="Q40:Q41"/>
    <mergeCell ref="R40:R41"/>
    <mergeCell ref="S40:S41"/>
    <mergeCell ref="Q42:Q43"/>
    <mergeCell ref="R42:R43"/>
    <mergeCell ref="S42:S43"/>
  </mergeCells>
  <printOptions horizontalCentered="1"/>
  <pageMargins left="0.26" right="0.28999999999999998" top="0.71" bottom="0.44" header="0.55000000000000004" footer="0.26"/>
  <pageSetup paperSize="9" scale="44" orientation="landscape" r:id="rId1"/>
  <headerFooter>
    <oddFooter>&amp;C&amp;12 &amp;16 &amp;20 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38"/>
  <sheetViews>
    <sheetView rightToLeft="1" view="pageBreakPreview" topLeftCell="A10" zoomScale="60" workbookViewId="0">
      <selection activeCell="I20" sqref="I20:I21"/>
    </sheetView>
  </sheetViews>
  <sheetFormatPr defaultRowHeight="12.75" x14ac:dyDescent="0.2"/>
  <cols>
    <col min="1" max="1" width="25.140625" style="140" customWidth="1"/>
    <col min="2" max="2" width="19.28515625" style="140" customWidth="1"/>
    <col min="3" max="3" width="13.42578125" style="140" customWidth="1"/>
    <col min="4" max="4" width="10.28515625" style="140" customWidth="1"/>
    <col min="5" max="5" width="13.5703125" style="140" customWidth="1"/>
    <col min="6" max="6" width="11" style="140" customWidth="1"/>
    <col min="7" max="7" width="13.28515625" style="140" customWidth="1"/>
    <col min="8" max="8" width="13.14062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3.42578125" style="140" customWidth="1"/>
    <col min="13" max="13" width="11.7109375" style="140" customWidth="1"/>
    <col min="14" max="14" width="9.85546875" style="140" customWidth="1"/>
    <col min="15" max="15" width="11.5703125" style="140" customWidth="1"/>
    <col min="16" max="16" width="13.7109375" style="140" customWidth="1"/>
    <col min="17" max="17" width="17.42578125" style="140" customWidth="1"/>
    <col min="18" max="18" width="11.28515625" style="140" customWidth="1"/>
    <col min="19" max="19" width="17.140625" style="140" customWidth="1"/>
    <col min="20" max="22" width="9.140625" style="140"/>
    <col min="23" max="23" width="14.7109375" style="140" customWidth="1"/>
    <col min="24" max="16384" width="9.140625" style="140"/>
  </cols>
  <sheetData>
    <row r="1" spans="1:23" ht="30" customHeight="1" x14ac:dyDescent="0.2">
      <c r="A1" s="950" t="s">
        <v>775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3" ht="41.25" customHeight="1" x14ac:dyDescent="0.2">
      <c r="A2" s="929" t="s">
        <v>776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50.25" customHeight="1" thickBot="1" x14ac:dyDescent="0.4">
      <c r="A3" s="426" t="s">
        <v>730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774</v>
      </c>
      <c r="S3" s="990"/>
    </row>
    <row r="4" spans="1:23" ht="38.25" customHeight="1" thickTop="1" thickBot="1" x14ac:dyDescent="0.25">
      <c r="A4" s="958" t="s">
        <v>21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1053" t="s">
        <v>542</v>
      </c>
    </row>
    <row r="5" spans="1:23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1"/>
      <c r="S5" s="1054"/>
    </row>
    <row r="6" spans="1:23" ht="39.75" customHeight="1" thickBot="1" x14ac:dyDescent="0.25">
      <c r="A6" s="959" t="s">
        <v>720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1055" t="s">
        <v>142</v>
      </c>
    </row>
    <row r="7" spans="1:23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1054"/>
    </row>
    <row r="8" spans="1:23" ht="26.1" customHeight="1" thickTop="1" x14ac:dyDescent="0.2">
      <c r="A8" s="942" t="s">
        <v>724</v>
      </c>
      <c r="B8" s="421" t="s">
        <v>58</v>
      </c>
      <c r="C8" s="954">
        <v>102</v>
      </c>
      <c r="D8" s="936">
        <v>275</v>
      </c>
      <c r="E8" s="936">
        <v>58</v>
      </c>
      <c r="F8" s="936">
        <v>24</v>
      </c>
      <c r="G8" s="945">
        <f>SUM(C8:F8)</f>
        <v>459</v>
      </c>
      <c r="H8" s="936">
        <v>43</v>
      </c>
      <c r="I8" s="936">
        <v>68</v>
      </c>
      <c r="J8" s="936">
        <v>288</v>
      </c>
      <c r="K8" s="936">
        <v>60</v>
      </c>
      <c r="L8" s="945">
        <f>SUM(H8:K8)</f>
        <v>459</v>
      </c>
      <c r="M8" s="936">
        <v>24</v>
      </c>
      <c r="N8" s="936">
        <v>59</v>
      </c>
      <c r="O8" s="936">
        <v>361</v>
      </c>
      <c r="P8" s="936">
        <v>6</v>
      </c>
      <c r="Q8" s="936">
        <v>1</v>
      </c>
      <c r="R8" s="936">
        <v>8</v>
      </c>
      <c r="S8" s="927">
        <f>SUM(M8:R8)</f>
        <v>459</v>
      </c>
      <c r="W8" s="703"/>
    </row>
    <row r="9" spans="1:23" ht="26.1" customHeight="1" x14ac:dyDescent="0.2">
      <c r="A9" s="943"/>
      <c r="B9" s="420" t="s">
        <v>324</v>
      </c>
      <c r="C9" s="934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46"/>
      <c r="W9" s="703"/>
    </row>
    <row r="10" spans="1:23" ht="26.1" customHeight="1" x14ac:dyDescent="0.2">
      <c r="A10" s="943"/>
      <c r="B10" s="421" t="s">
        <v>268</v>
      </c>
      <c r="C10" s="933">
        <v>20</v>
      </c>
      <c r="D10" s="935">
        <v>50</v>
      </c>
      <c r="E10" s="935">
        <v>6</v>
      </c>
      <c r="F10" s="935">
        <v>2</v>
      </c>
      <c r="G10" s="927">
        <f>SUM(C10:F10)</f>
        <v>78</v>
      </c>
      <c r="H10" s="935">
        <v>4</v>
      </c>
      <c r="I10" s="935">
        <v>8</v>
      </c>
      <c r="J10" s="935">
        <v>56</v>
      </c>
      <c r="K10" s="935">
        <v>10</v>
      </c>
      <c r="L10" s="927">
        <f>SUM(H10:K10)</f>
        <v>78</v>
      </c>
      <c r="M10" s="935">
        <v>1</v>
      </c>
      <c r="N10" s="935">
        <v>7</v>
      </c>
      <c r="O10" s="935">
        <v>66</v>
      </c>
      <c r="P10" s="935">
        <v>3</v>
      </c>
      <c r="Q10" s="935">
        <v>0</v>
      </c>
      <c r="R10" s="935">
        <v>1</v>
      </c>
      <c r="S10" s="927">
        <f>SUM(M10:R10)</f>
        <v>78</v>
      </c>
      <c r="W10" s="176"/>
    </row>
    <row r="11" spans="1:23" ht="26.1" customHeight="1" x14ac:dyDescent="0.2">
      <c r="A11" s="943"/>
      <c r="B11" s="420" t="s">
        <v>325</v>
      </c>
      <c r="C11" s="934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66"/>
      <c r="Q11" s="966"/>
      <c r="R11" s="966"/>
      <c r="S11" s="946"/>
      <c r="W11" s="176"/>
    </row>
    <row r="12" spans="1:23" ht="26.1" customHeight="1" x14ac:dyDescent="0.2">
      <c r="A12" s="943"/>
      <c r="B12" s="421" t="s">
        <v>23</v>
      </c>
      <c r="C12" s="933">
        <v>54</v>
      </c>
      <c r="D12" s="935">
        <v>160</v>
      </c>
      <c r="E12" s="935">
        <v>78</v>
      </c>
      <c r="F12" s="935">
        <v>27</v>
      </c>
      <c r="G12" s="927">
        <f>SUM(C12:F12)</f>
        <v>319</v>
      </c>
      <c r="H12" s="935">
        <v>21</v>
      </c>
      <c r="I12" s="935">
        <v>58</v>
      </c>
      <c r="J12" s="935">
        <v>204</v>
      </c>
      <c r="K12" s="935">
        <v>36</v>
      </c>
      <c r="L12" s="927">
        <f>SUM(H12:K12)</f>
        <v>319</v>
      </c>
      <c r="M12" s="935">
        <v>26</v>
      </c>
      <c r="N12" s="935">
        <v>45</v>
      </c>
      <c r="O12" s="935">
        <v>225</v>
      </c>
      <c r="P12" s="935">
        <v>18</v>
      </c>
      <c r="Q12" s="935">
        <v>0</v>
      </c>
      <c r="R12" s="935">
        <v>5</v>
      </c>
      <c r="S12" s="927">
        <f>SUM(M12:R12)</f>
        <v>319</v>
      </c>
      <c r="W12" s="703"/>
    </row>
    <row r="13" spans="1:23" ht="26.1" customHeight="1" x14ac:dyDescent="0.2">
      <c r="A13" s="943" t="s">
        <v>156</v>
      </c>
      <c r="B13" s="420" t="s">
        <v>326</v>
      </c>
      <c r="C13" s="934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46"/>
      <c r="W13" s="176"/>
    </row>
    <row r="14" spans="1:23" ht="26.1" customHeight="1" x14ac:dyDescent="0.2">
      <c r="A14" s="943"/>
      <c r="B14" s="421" t="s">
        <v>42</v>
      </c>
      <c r="C14" s="935">
        <v>0</v>
      </c>
      <c r="D14" s="935">
        <v>15</v>
      </c>
      <c r="E14" s="935">
        <v>4</v>
      </c>
      <c r="F14" s="935">
        <v>5</v>
      </c>
      <c r="G14" s="927">
        <f>SUM(C14:F14)</f>
        <v>24</v>
      </c>
      <c r="H14" s="935">
        <v>0</v>
      </c>
      <c r="I14" s="935">
        <v>8</v>
      </c>
      <c r="J14" s="935">
        <v>13</v>
      </c>
      <c r="K14" s="935">
        <v>3</v>
      </c>
      <c r="L14" s="927">
        <f>SUM(H14:K14)</f>
        <v>24</v>
      </c>
      <c r="M14" s="935">
        <v>0</v>
      </c>
      <c r="N14" s="935">
        <v>3</v>
      </c>
      <c r="O14" s="935">
        <v>21</v>
      </c>
      <c r="P14" s="935">
        <v>0</v>
      </c>
      <c r="Q14" s="935">
        <v>0</v>
      </c>
      <c r="R14" s="935">
        <v>0</v>
      </c>
      <c r="S14" s="927">
        <f>SUM(M14:R14)</f>
        <v>24</v>
      </c>
      <c r="W14" s="703"/>
    </row>
    <row r="15" spans="1:23" ht="26.1" customHeight="1" thickBot="1" x14ac:dyDescent="0.25">
      <c r="A15" s="943"/>
      <c r="B15" s="421" t="s">
        <v>146</v>
      </c>
      <c r="C15" s="935"/>
      <c r="D15" s="935"/>
      <c r="E15" s="935"/>
      <c r="F15" s="935"/>
      <c r="G15" s="946"/>
      <c r="H15" s="935"/>
      <c r="I15" s="935"/>
      <c r="J15" s="935"/>
      <c r="K15" s="935"/>
      <c r="L15" s="946"/>
      <c r="M15" s="935"/>
      <c r="N15" s="935"/>
      <c r="O15" s="935"/>
      <c r="P15" s="935"/>
      <c r="Q15" s="935"/>
      <c r="R15" s="935"/>
      <c r="S15" s="979"/>
      <c r="W15" s="176"/>
    </row>
    <row r="16" spans="1:23" ht="26.1" customHeight="1" thickTop="1" x14ac:dyDescent="0.2">
      <c r="A16" s="943"/>
      <c r="B16" s="422" t="s">
        <v>9</v>
      </c>
      <c r="C16" s="986">
        <v>176</v>
      </c>
      <c r="D16" s="963">
        <v>500</v>
      </c>
      <c r="E16" s="963">
        <v>146</v>
      </c>
      <c r="F16" s="981">
        <v>58</v>
      </c>
      <c r="G16" s="978">
        <f>SUM(C16:F16)</f>
        <v>880</v>
      </c>
      <c r="H16" s="986">
        <v>68</v>
      </c>
      <c r="I16" s="963">
        <v>142</v>
      </c>
      <c r="J16" s="963">
        <v>561</v>
      </c>
      <c r="K16" s="981">
        <v>109</v>
      </c>
      <c r="L16" s="978">
        <f>SUM(H16:K16)</f>
        <v>880</v>
      </c>
      <c r="M16" s="986">
        <v>51</v>
      </c>
      <c r="N16" s="963">
        <v>114</v>
      </c>
      <c r="O16" s="963">
        <v>673</v>
      </c>
      <c r="P16" s="963">
        <v>27</v>
      </c>
      <c r="Q16" s="963">
        <v>1</v>
      </c>
      <c r="R16" s="963">
        <v>14</v>
      </c>
      <c r="S16" s="978">
        <f>SUM(M16:R16)</f>
        <v>880</v>
      </c>
      <c r="W16" s="703"/>
    </row>
    <row r="17" spans="1:23" ht="26.1" customHeight="1" thickBot="1" x14ac:dyDescent="0.25">
      <c r="A17" s="944"/>
      <c r="B17" s="42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64"/>
      <c r="R17" s="964"/>
      <c r="S17" s="983"/>
      <c r="W17" s="176"/>
    </row>
    <row r="18" spans="1:23" ht="26.1" customHeight="1" thickTop="1" x14ac:dyDescent="0.2">
      <c r="A18" s="942" t="s">
        <v>725</v>
      </c>
      <c r="B18" s="421" t="s">
        <v>58</v>
      </c>
      <c r="C18" s="975">
        <v>99</v>
      </c>
      <c r="D18" s="975">
        <v>253</v>
      </c>
      <c r="E18" s="975">
        <v>113</v>
      </c>
      <c r="F18" s="975">
        <v>21</v>
      </c>
      <c r="G18" s="978">
        <f>SUM(C18:F18)</f>
        <v>486</v>
      </c>
      <c r="H18" s="975">
        <v>34</v>
      </c>
      <c r="I18" s="975">
        <v>80</v>
      </c>
      <c r="J18" s="975">
        <v>319</v>
      </c>
      <c r="K18" s="975">
        <v>53</v>
      </c>
      <c r="L18" s="978">
        <f>SUM(H18:K18)</f>
        <v>486</v>
      </c>
      <c r="M18" s="975">
        <v>18</v>
      </c>
      <c r="N18" s="975">
        <v>35</v>
      </c>
      <c r="O18" s="975">
        <v>425</v>
      </c>
      <c r="P18" s="975">
        <v>1</v>
      </c>
      <c r="Q18" s="975">
        <v>1</v>
      </c>
      <c r="R18" s="975">
        <v>6</v>
      </c>
      <c r="S18" s="979">
        <f>SUM(M18:R18)</f>
        <v>486</v>
      </c>
      <c r="W18" s="703"/>
    </row>
    <row r="19" spans="1:23" ht="26.1" customHeight="1" x14ac:dyDescent="0.2">
      <c r="A19" s="943"/>
      <c r="B19" s="420" t="s">
        <v>324</v>
      </c>
      <c r="C19" s="976"/>
      <c r="D19" s="976"/>
      <c r="E19" s="976"/>
      <c r="F19" s="976"/>
      <c r="G19" s="979"/>
      <c r="H19" s="976"/>
      <c r="I19" s="976"/>
      <c r="J19" s="976"/>
      <c r="K19" s="976"/>
      <c r="L19" s="979"/>
      <c r="M19" s="976"/>
      <c r="N19" s="976"/>
      <c r="O19" s="976"/>
      <c r="P19" s="976"/>
      <c r="Q19" s="976"/>
      <c r="R19" s="976"/>
      <c r="S19" s="946"/>
      <c r="W19" s="176"/>
    </row>
    <row r="20" spans="1:23" ht="26.1" customHeight="1" x14ac:dyDescent="0.2">
      <c r="A20" s="943"/>
      <c r="B20" s="421" t="s">
        <v>268</v>
      </c>
      <c r="C20" s="935">
        <v>30</v>
      </c>
      <c r="D20" s="935">
        <v>47</v>
      </c>
      <c r="E20" s="935">
        <v>7</v>
      </c>
      <c r="F20" s="935">
        <v>7</v>
      </c>
      <c r="G20" s="947">
        <f>SUM(C20:F20)</f>
        <v>91</v>
      </c>
      <c r="H20" s="935">
        <v>5</v>
      </c>
      <c r="I20" s="935">
        <v>14</v>
      </c>
      <c r="J20" s="935">
        <v>58</v>
      </c>
      <c r="K20" s="935">
        <v>14</v>
      </c>
      <c r="L20" s="947">
        <f>SUM(H20:K20)</f>
        <v>91</v>
      </c>
      <c r="M20" s="935">
        <v>5</v>
      </c>
      <c r="N20" s="935">
        <v>15</v>
      </c>
      <c r="O20" s="935">
        <v>68</v>
      </c>
      <c r="P20" s="935">
        <v>2</v>
      </c>
      <c r="Q20" s="935">
        <v>0</v>
      </c>
      <c r="R20" s="935">
        <v>1</v>
      </c>
      <c r="S20" s="927">
        <f>SUM(M20:R20)</f>
        <v>91</v>
      </c>
      <c r="W20" s="703"/>
    </row>
    <row r="21" spans="1:23" ht="26.1" customHeight="1" x14ac:dyDescent="0.2">
      <c r="A21" s="943"/>
      <c r="B21" s="420" t="s">
        <v>325</v>
      </c>
      <c r="C21" s="935"/>
      <c r="D21" s="935"/>
      <c r="E21" s="935"/>
      <c r="F21" s="935"/>
      <c r="G21" s="947"/>
      <c r="H21" s="935"/>
      <c r="I21" s="935"/>
      <c r="J21" s="935"/>
      <c r="K21" s="935"/>
      <c r="L21" s="947"/>
      <c r="M21" s="935"/>
      <c r="N21" s="935"/>
      <c r="O21" s="935"/>
      <c r="P21" s="935"/>
      <c r="Q21" s="935"/>
      <c r="R21" s="935"/>
      <c r="S21" s="946"/>
      <c r="W21" s="176"/>
    </row>
    <row r="22" spans="1:23" ht="26.1" customHeight="1" x14ac:dyDescent="0.2">
      <c r="A22" s="943"/>
      <c r="B22" s="421" t="s">
        <v>23</v>
      </c>
      <c r="C22" s="935">
        <v>46</v>
      </c>
      <c r="D22" s="935">
        <v>111</v>
      </c>
      <c r="E22" s="935">
        <v>107</v>
      </c>
      <c r="F22" s="935">
        <v>30</v>
      </c>
      <c r="G22" s="947">
        <f>SUM(C22:F22)</f>
        <v>294</v>
      </c>
      <c r="H22" s="935">
        <v>19</v>
      </c>
      <c r="I22" s="935">
        <v>63</v>
      </c>
      <c r="J22" s="935">
        <v>177</v>
      </c>
      <c r="K22" s="935">
        <v>35</v>
      </c>
      <c r="L22" s="947">
        <f>SUM(H22:K22)</f>
        <v>294</v>
      </c>
      <c r="M22" s="935">
        <v>9</v>
      </c>
      <c r="N22" s="935">
        <v>20</v>
      </c>
      <c r="O22" s="935">
        <v>233</v>
      </c>
      <c r="P22" s="935">
        <v>20</v>
      </c>
      <c r="Q22" s="935">
        <v>3</v>
      </c>
      <c r="R22" s="935">
        <v>9</v>
      </c>
      <c r="S22" s="927">
        <f>SUM(M22:R22)</f>
        <v>294</v>
      </c>
      <c r="W22" s="703"/>
    </row>
    <row r="23" spans="1:23" ht="26.1" customHeight="1" x14ac:dyDescent="0.2">
      <c r="A23" s="943" t="s">
        <v>157</v>
      </c>
      <c r="B23" s="420" t="s">
        <v>326</v>
      </c>
      <c r="C23" s="935"/>
      <c r="D23" s="935"/>
      <c r="E23" s="935"/>
      <c r="F23" s="935"/>
      <c r="G23" s="947"/>
      <c r="H23" s="935"/>
      <c r="I23" s="935"/>
      <c r="J23" s="935"/>
      <c r="K23" s="935"/>
      <c r="L23" s="947"/>
      <c r="M23" s="935"/>
      <c r="N23" s="935"/>
      <c r="O23" s="935"/>
      <c r="P23" s="935"/>
      <c r="Q23" s="935"/>
      <c r="R23" s="935"/>
      <c r="S23" s="946"/>
      <c r="W23" s="176"/>
    </row>
    <row r="24" spans="1:23" ht="26.1" customHeight="1" x14ac:dyDescent="0.2">
      <c r="A24" s="943"/>
      <c r="B24" s="421" t="s">
        <v>42</v>
      </c>
      <c r="C24" s="935">
        <v>0</v>
      </c>
      <c r="D24" s="935">
        <v>9</v>
      </c>
      <c r="E24" s="935">
        <v>2</v>
      </c>
      <c r="F24" s="935">
        <v>1</v>
      </c>
      <c r="G24" s="947">
        <f>SUM(C24:F24)</f>
        <v>12</v>
      </c>
      <c r="H24" s="935">
        <v>0</v>
      </c>
      <c r="I24" s="935">
        <v>4</v>
      </c>
      <c r="J24" s="935">
        <v>7</v>
      </c>
      <c r="K24" s="935">
        <v>1</v>
      </c>
      <c r="L24" s="947">
        <f>SUM(H24:K24)</f>
        <v>12</v>
      </c>
      <c r="M24" s="935">
        <v>0</v>
      </c>
      <c r="N24" s="935">
        <v>2</v>
      </c>
      <c r="O24" s="935">
        <v>9</v>
      </c>
      <c r="P24" s="935">
        <v>0</v>
      </c>
      <c r="Q24" s="935">
        <v>1</v>
      </c>
      <c r="R24" s="935">
        <v>0</v>
      </c>
      <c r="S24" s="927">
        <f>SUM(M24:R24)</f>
        <v>12</v>
      </c>
      <c r="W24" s="703"/>
    </row>
    <row r="25" spans="1:23" ht="26.1" customHeight="1" thickBot="1" x14ac:dyDescent="0.25">
      <c r="A25" s="943"/>
      <c r="B25" s="421" t="s">
        <v>146</v>
      </c>
      <c r="C25" s="935"/>
      <c r="D25" s="935"/>
      <c r="E25" s="935"/>
      <c r="F25" s="935"/>
      <c r="G25" s="947"/>
      <c r="H25" s="935"/>
      <c r="I25" s="935"/>
      <c r="J25" s="935"/>
      <c r="K25" s="935"/>
      <c r="L25" s="947"/>
      <c r="M25" s="935"/>
      <c r="N25" s="935"/>
      <c r="O25" s="935"/>
      <c r="P25" s="935"/>
      <c r="Q25" s="935"/>
      <c r="R25" s="935"/>
      <c r="S25" s="946"/>
      <c r="W25" s="176"/>
    </row>
    <row r="26" spans="1:23" ht="26.1" customHeight="1" thickTop="1" x14ac:dyDescent="0.2">
      <c r="A26" s="943"/>
      <c r="B26" s="422" t="s">
        <v>9</v>
      </c>
      <c r="C26" s="986">
        <v>175</v>
      </c>
      <c r="D26" s="963">
        <v>420</v>
      </c>
      <c r="E26" s="963">
        <v>229</v>
      </c>
      <c r="F26" s="981">
        <v>59</v>
      </c>
      <c r="G26" s="978">
        <f>SUM(C26:F26)</f>
        <v>883</v>
      </c>
      <c r="H26" s="986">
        <v>58</v>
      </c>
      <c r="I26" s="963">
        <v>161</v>
      </c>
      <c r="J26" s="963">
        <v>561</v>
      </c>
      <c r="K26" s="981">
        <v>103</v>
      </c>
      <c r="L26" s="978">
        <f>SUM(H26:K26)</f>
        <v>883</v>
      </c>
      <c r="M26" s="986">
        <v>32</v>
      </c>
      <c r="N26" s="963">
        <v>72</v>
      </c>
      <c r="O26" s="963">
        <v>735</v>
      </c>
      <c r="P26" s="963">
        <v>23</v>
      </c>
      <c r="Q26" s="963">
        <v>5</v>
      </c>
      <c r="R26" s="963">
        <v>16</v>
      </c>
      <c r="S26" s="978">
        <f>SUM(M26:R26)</f>
        <v>883</v>
      </c>
      <c r="W26" s="703"/>
    </row>
    <row r="27" spans="1:23" ht="26.1" customHeight="1" thickBot="1" x14ac:dyDescent="0.25">
      <c r="A27" s="943"/>
      <c r="B27" s="423" t="s">
        <v>142</v>
      </c>
      <c r="C27" s="987"/>
      <c r="D27" s="964"/>
      <c r="E27" s="964"/>
      <c r="F27" s="982"/>
      <c r="G27" s="983"/>
      <c r="H27" s="987"/>
      <c r="I27" s="964"/>
      <c r="J27" s="964"/>
      <c r="K27" s="982"/>
      <c r="L27" s="983"/>
      <c r="M27" s="987"/>
      <c r="N27" s="964"/>
      <c r="O27" s="964"/>
      <c r="P27" s="964"/>
      <c r="Q27" s="964"/>
      <c r="R27" s="964"/>
      <c r="S27" s="983"/>
      <c r="W27" s="176"/>
    </row>
    <row r="28" spans="1:23" ht="26.1" customHeight="1" thickTop="1" x14ac:dyDescent="0.2">
      <c r="A28" s="942" t="s">
        <v>700</v>
      </c>
      <c r="B28" s="421" t="s">
        <v>58</v>
      </c>
      <c r="C28" s="975">
        <v>111</v>
      </c>
      <c r="D28" s="975">
        <v>284</v>
      </c>
      <c r="E28" s="975">
        <v>116</v>
      </c>
      <c r="F28" s="975">
        <v>30</v>
      </c>
      <c r="G28" s="978">
        <f>SUM(C28:F28)</f>
        <v>541</v>
      </c>
      <c r="H28" s="975">
        <v>35</v>
      </c>
      <c r="I28" s="975">
        <v>83</v>
      </c>
      <c r="J28" s="975">
        <v>338</v>
      </c>
      <c r="K28" s="975">
        <v>85</v>
      </c>
      <c r="L28" s="978">
        <f>SUM(H28:K28)</f>
        <v>541</v>
      </c>
      <c r="M28" s="975">
        <v>11</v>
      </c>
      <c r="N28" s="975">
        <v>48</v>
      </c>
      <c r="O28" s="975">
        <v>468</v>
      </c>
      <c r="P28" s="975">
        <v>4</v>
      </c>
      <c r="Q28" s="975">
        <v>3</v>
      </c>
      <c r="R28" s="975">
        <v>7</v>
      </c>
      <c r="S28" s="927">
        <f>SUM(M28:R28)</f>
        <v>541</v>
      </c>
      <c r="W28" s="703"/>
    </row>
    <row r="29" spans="1:23" ht="26.1" customHeight="1" x14ac:dyDescent="0.2">
      <c r="A29" s="943"/>
      <c r="B29" s="42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76"/>
      <c r="Q29" s="976"/>
      <c r="R29" s="976"/>
      <c r="S29" s="946"/>
      <c r="W29" s="176"/>
    </row>
    <row r="30" spans="1:23" ht="26.1" customHeight="1" x14ac:dyDescent="0.2">
      <c r="A30" s="943"/>
      <c r="B30" s="421" t="s">
        <v>268</v>
      </c>
      <c r="C30" s="935">
        <v>25</v>
      </c>
      <c r="D30" s="935">
        <v>56</v>
      </c>
      <c r="E30" s="935">
        <v>7</v>
      </c>
      <c r="F30" s="935">
        <v>6</v>
      </c>
      <c r="G30" s="947">
        <f>SUM(C30:F30)</f>
        <v>94</v>
      </c>
      <c r="H30" s="935">
        <v>6</v>
      </c>
      <c r="I30" s="935">
        <v>11</v>
      </c>
      <c r="J30" s="935">
        <v>64</v>
      </c>
      <c r="K30" s="935">
        <v>13</v>
      </c>
      <c r="L30" s="947">
        <f>SUM(H30:K30)</f>
        <v>94</v>
      </c>
      <c r="M30" s="935">
        <v>3</v>
      </c>
      <c r="N30" s="935">
        <v>11</v>
      </c>
      <c r="O30" s="935">
        <v>78</v>
      </c>
      <c r="P30" s="935">
        <v>1</v>
      </c>
      <c r="Q30" s="935">
        <v>0</v>
      </c>
      <c r="R30" s="935">
        <v>1</v>
      </c>
      <c r="S30" s="927">
        <f>SUM(M30:R30)</f>
        <v>94</v>
      </c>
      <c r="W30" s="703"/>
    </row>
    <row r="31" spans="1:23" ht="26.1" customHeight="1" x14ac:dyDescent="0.2">
      <c r="A31" s="943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46"/>
      <c r="W31" s="176"/>
    </row>
    <row r="32" spans="1:23" ht="26.1" customHeight="1" x14ac:dyDescent="0.2">
      <c r="A32" s="943"/>
      <c r="B32" s="421" t="s">
        <v>23</v>
      </c>
      <c r="C32" s="935">
        <v>49</v>
      </c>
      <c r="D32" s="935">
        <v>143</v>
      </c>
      <c r="E32" s="935">
        <v>114</v>
      </c>
      <c r="F32" s="935">
        <v>21</v>
      </c>
      <c r="G32" s="947">
        <f>SUM(C32:F32)</f>
        <v>327</v>
      </c>
      <c r="H32" s="935">
        <v>20</v>
      </c>
      <c r="I32" s="935">
        <v>69</v>
      </c>
      <c r="J32" s="935">
        <v>187</v>
      </c>
      <c r="K32" s="935">
        <v>51</v>
      </c>
      <c r="L32" s="947">
        <f>SUM(H32:K32)</f>
        <v>327</v>
      </c>
      <c r="M32" s="935">
        <v>10</v>
      </c>
      <c r="N32" s="935">
        <v>14</v>
      </c>
      <c r="O32" s="935">
        <v>268</v>
      </c>
      <c r="P32" s="935">
        <v>31</v>
      </c>
      <c r="Q32" s="935">
        <v>1</v>
      </c>
      <c r="R32" s="935">
        <v>3</v>
      </c>
      <c r="S32" s="927">
        <f>SUM(M32:R32)</f>
        <v>327</v>
      </c>
      <c r="W32" s="90"/>
    </row>
    <row r="33" spans="1:23" ht="26.1" customHeight="1" x14ac:dyDescent="0.2">
      <c r="A33" s="943" t="s">
        <v>158</v>
      </c>
      <c r="B33" s="420" t="s">
        <v>326</v>
      </c>
      <c r="C33" s="935"/>
      <c r="D33" s="935"/>
      <c r="E33" s="935"/>
      <c r="F33" s="935"/>
      <c r="G33" s="947"/>
      <c r="H33" s="935"/>
      <c r="I33" s="935"/>
      <c r="J33" s="935"/>
      <c r="K33" s="935"/>
      <c r="L33" s="947"/>
      <c r="M33" s="935"/>
      <c r="N33" s="935"/>
      <c r="O33" s="935"/>
      <c r="P33" s="935"/>
      <c r="Q33" s="935"/>
      <c r="R33" s="935"/>
      <c r="S33" s="946"/>
      <c r="W33" s="704"/>
    </row>
    <row r="34" spans="1:23" ht="26.1" customHeight="1" x14ac:dyDescent="0.2">
      <c r="A34" s="943"/>
      <c r="B34" s="421" t="s">
        <v>42</v>
      </c>
      <c r="C34" s="976">
        <v>0</v>
      </c>
      <c r="D34" s="976">
        <v>30</v>
      </c>
      <c r="E34" s="976">
        <v>3</v>
      </c>
      <c r="F34" s="976">
        <v>0</v>
      </c>
      <c r="G34" s="927">
        <f>SUM(C34:F34)</f>
        <v>33</v>
      </c>
      <c r="H34" s="976">
        <v>0</v>
      </c>
      <c r="I34" s="976">
        <v>8</v>
      </c>
      <c r="J34" s="976">
        <v>21</v>
      </c>
      <c r="K34" s="976">
        <v>4</v>
      </c>
      <c r="L34" s="927">
        <f>SUM(H34:K34)</f>
        <v>33</v>
      </c>
      <c r="M34" s="976">
        <v>0</v>
      </c>
      <c r="N34" s="976">
        <v>0</v>
      </c>
      <c r="O34" s="935">
        <v>33</v>
      </c>
      <c r="P34" s="935">
        <v>0</v>
      </c>
      <c r="Q34" s="935">
        <v>0</v>
      </c>
      <c r="R34" s="935">
        <v>0</v>
      </c>
      <c r="S34" s="927">
        <f>SUM(M34:R34)</f>
        <v>33</v>
      </c>
    </row>
    <row r="35" spans="1:23" ht="26.1" customHeight="1" thickBot="1" x14ac:dyDescent="0.25">
      <c r="A35" s="943"/>
      <c r="B35" s="421" t="s">
        <v>146</v>
      </c>
      <c r="C35" s="976"/>
      <c r="D35" s="976"/>
      <c r="E35" s="976"/>
      <c r="F35" s="976"/>
      <c r="G35" s="928"/>
      <c r="H35" s="976"/>
      <c r="I35" s="976"/>
      <c r="J35" s="976"/>
      <c r="K35" s="976"/>
      <c r="L35" s="928"/>
      <c r="M35" s="976"/>
      <c r="N35" s="976"/>
      <c r="O35" s="935"/>
      <c r="P35" s="935"/>
      <c r="Q35" s="935"/>
      <c r="R35" s="935"/>
      <c r="S35" s="979"/>
    </row>
    <row r="36" spans="1:23" ht="26.1" customHeight="1" thickTop="1" x14ac:dyDescent="0.2">
      <c r="A36" s="943"/>
      <c r="B36" s="424" t="s">
        <v>9</v>
      </c>
      <c r="C36" s="995">
        <v>185</v>
      </c>
      <c r="D36" s="993">
        <v>513</v>
      </c>
      <c r="E36" s="993">
        <v>240</v>
      </c>
      <c r="F36" s="988">
        <v>57</v>
      </c>
      <c r="G36" s="945">
        <f>SUM(C36:F36)</f>
        <v>995</v>
      </c>
      <c r="H36" s="995">
        <v>61</v>
      </c>
      <c r="I36" s="993">
        <v>171</v>
      </c>
      <c r="J36" s="993">
        <v>610</v>
      </c>
      <c r="K36" s="988">
        <v>153</v>
      </c>
      <c r="L36" s="945">
        <f>SUM(H36:K36)</f>
        <v>995</v>
      </c>
      <c r="M36" s="995">
        <v>24</v>
      </c>
      <c r="N36" s="993">
        <v>73</v>
      </c>
      <c r="O36" s="993">
        <v>847</v>
      </c>
      <c r="P36" s="993">
        <v>36</v>
      </c>
      <c r="Q36" s="993">
        <v>4</v>
      </c>
      <c r="R36" s="988">
        <v>11</v>
      </c>
      <c r="S36" s="945">
        <f>SUM(M36:R36)</f>
        <v>995</v>
      </c>
    </row>
    <row r="37" spans="1:23" ht="26.1" customHeight="1" thickBot="1" x14ac:dyDescent="0.25">
      <c r="A37" s="991"/>
      <c r="B37" s="425" t="s">
        <v>142</v>
      </c>
      <c r="C37" s="996"/>
      <c r="D37" s="994"/>
      <c r="E37" s="994"/>
      <c r="F37" s="985"/>
      <c r="G37" s="928"/>
      <c r="H37" s="996"/>
      <c r="I37" s="994"/>
      <c r="J37" s="994"/>
      <c r="K37" s="985"/>
      <c r="L37" s="928"/>
      <c r="M37" s="996"/>
      <c r="N37" s="994"/>
      <c r="O37" s="994"/>
      <c r="P37" s="994"/>
      <c r="Q37" s="994"/>
      <c r="R37" s="985"/>
      <c r="S37" s="928"/>
      <c r="T37" s="91"/>
    </row>
    <row r="38" spans="1:23" ht="30" customHeight="1" thickTop="1" x14ac:dyDescent="0.2">
      <c r="A38" s="989" t="s">
        <v>750</v>
      </c>
      <c r="B38" s="989"/>
      <c r="C38" s="989"/>
      <c r="D38" s="989"/>
      <c r="E38" s="989"/>
      <c r="F38" s="989"/>
      <c r="G38" s="989"/>
      <c r="H38" s="989"/>
      <c r="I38" s="989"/>
      <c r="J38" s="989"/>
    </row>
  </sheetData>
  <mergeCells count="280">
    <mergeCell ref="A38:J38"/>
    <mergeCell ref="I36:I37"/>
    <mergeCell ref="J36:J37"/>
    <mergeCell ref="K36:K37"/>
    <mergeCell ref="L36:L37"/>
    <mergeCell ref="M36:M37"/>
    <mergeCell ref="N36:N37"/>
    <mergeCell ref="P34:P35"/>
    <mergeCell ref="Q34:Q35"/>
    <mergeCell ref="R34:R35"/>
    <mergeCell ref="S34:S35"/>
    <mergeCell ref="C36:C37"/>
    <mergeCell ref="D36:D37"/>
    <mergeCell ref="E36:E37"/>
    <mergeCell ref="F36:F37"/>
    <mergeCell ref="G36:G37"/>
    <mergeCell ref="H36:H37"/>
    <mergeCell ref="J34:J35"/>
    <mergeCell ref="K34:K35"/>
    <mergeCell ref="L34:L35"/>
    <mergeCell ref="M34:M35"/>
    <mergeCell ref="N34:N35"/>
    <mergeCell ref="O34:O35"/>
    <mergeCell ref="O36:O37"/>
    <mergeCell ref="P36:P37"/>
    <mergeCell ref="Q36:Q37"/>
    <mergeCell ref="R36:R37"/>
    <mergeCell ref="S36:S37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L32:L33"/>
    <mergeCell ref="M32:M33"/>
    <mergeCell ref="N32:N33"/>
    <mergeCell ref="O32:O33"/>
    <mergeCell ref="P32:P33"/>
    <mergeCell ref="Q32:Q33"/>
    <mergeCell ref="A28:A32"/>
    <mergeCell ref="C28:C29"/>
    <mergeCell ref="D28:D29"/>
    <mergeCell ref="E28:E29"/>
    <mergeCell ref="F28:F29"/>
    <mergeCell ref="G28:G29"/>
    <mergeCell ref="E30:E31"/>
    <mergeCell ref="F30:F31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M30:M31"/>
    <mergeCell ref="N30:N31"/>
    <mergeCell ref="O30:O31"/>
    <mergeCell ref="P30:P31"/>
    <mergeCell ref="Q30:Q31"/>
    <mergeCell ref="R30:R31"/>
    <mergeCell ref="G30:G31"/>
    <mergeCell ref="H30:H31"/>
    <mergeCell ref="I30:I31"/>
    <mergeCell ref="J30:J31"/>
    <mergeCell ref="K30:K31"/>
    <mergeCell ref="L30:L31"/>
    <mergeCell ref="C30:C31"/>
    <mergeCell ref="D30:D31"/>
    <mergeCell ref="M26:M27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</mergeCells>
  <printOptions horizontalCentered="1"/>
  <pageMargins left="0.28000000000000003" right="0.28999999999999998" top="1.06" bottom="0.5" header="0.86" footer="0.3"/>
  <pageSetup paperSize="9" scale="45" orientation="landscape" r:id="rId1"/>
  <headerFooter>
    <oddFooter>&amp;C&amp;12 &amp;20 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39"/>
  <sheetViews>
    <sheetView rightToLeft="1" view="pageBreakPreview" topLeftCell="A13" zoomScale="60" zoomScaleNormal="100" workbookViewId="0">
      <selection activeCell="S26" sqref="S26:S27"/>
    </sheetView>
  </sheetViews>
  <sheetFormatPr defaultRowHeight="12.75" x14ac:dyDescent="0.2"/>
  <cols>
    <col min="1" max="1" width="23" style="140" customWidth="1"/>
    <col min="2" max="2" width="21" style="140" customWidth="1"/>
    <col min="3" max="3" width="11.7109375" style="140" customWidth="1"/>
    <col min="4" max="4" width="10.28515625" style="140" customWidth="1"/>
    <col min="5" max="5" width="11.7109375" style="140" customWidth="1"/>
    <col min="6" max="6" width="11" style="140" customWidth="1"/>
    <col min="7" max="7" width="11.5703125" style="140" customWidth="1"/>
    <col min="8" max="8" width="10.710937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1" style="140" customWidth="1"/>
    <col min="13" max="13" width="11.7109375" style="140" customWidth="1"/>
    <col min="14" max="14" width="9.85546875" style="140" customWidth="1"/>
    <col min="15" max="15" width="9.7109375" style="140" customWidth="1"/>
    <col min="16" max="16" width="12.28515625" style="140" customWidth="1"/>
    <col min="17" max="17" width="16" style="140" customWidth="1"/>
    <col min="18" max="18" width="11.28515625" style="140" customWidth="1"/>
    <col min="19" max="19" width="18" style="140" customWidth="1"/>
    <col min="20" max="22" width="9.140625" style="140"/>
    <col min="23" max="23" width="14.7109375" style="140" customWidth="1"/>
    <col min="24" max="16384" width="9.140625" style="140"/>
  </cols>
  <sheetData>
    <row r="1" spans="1:23" ht="39" customHeight="1" x14ac:dyDescent="0.2">
      <c r="A1" s="1009" t="s">
        <v>775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  <c r="S1" s="1009"/>
    </row>
    <row r="2" spans="1:23" ht="45" customHeight="1" x14ac:dyDescent="0.2">
      <c r="A2" s="929" t="s">
        <v>771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51" customHeight="1" thickBot="1" x14ac:dyDescent="0.4">
      <c r="A3" s="426" t="s">
        <v>730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774</v>
      </c>
      <c r="S3" s="990"/>
    </row>
    <row r="4" spans="1:23" ht="38.25" customHeight="1" thickTop="1" thickBot="1" x14ac:dyDescent="0.25">
      <c r="A4" s="958" t="s">
        <v>21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930" t="s">
        <v>542</v>
      </c>
    </row>
    <row r="5" spans="1:23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931"/>
    </row>
    <row r="6" spans="1:23" ht="39.75" customHeight="1" thickBot="1" x14ac:dyDescent="0.25">
      <c r="A6" s="959" t="s">
        <v>720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931" t="s">
        <v>142</v>
      </c>
    </row>
    <row r="7" spans="1:23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932"/>
    </row>
    <row r="8" spans="1:23" ht="26.1" customHeight="1" thickTop="1" x14ac:dyDescent="0.2">
      <c r="A8" s="942" t="s">
        <v>726</v>
      </c>
      <c r="B8" s="419" t="s">
        <v>58</v>
      </c>
      <c r="C8" s="936">
        <v>97</v>
      </c>
      <c r="D8" s="936">
        <v>239</v>
      </c>
      <c r="E8" s="936">
        <v>109</v>
      </c>
      <c r="F8" s="936">
        <v>25</v>
      </c>
      <c r="G8" s="945">
        <f>SUM(C8:F8)</f>
        <v>470</v>
      </c>
      <c r="H8" s="936">
        <v>38</v>
      </c>
      <c r="I8" s="936">
        <v>90</v>
      </c>
      <c r="J8" s="936">
        <v>286</v>
      </c>
      <c r="K8" s="936">
        <v>56</v>
      </c>
      <c r="L8" s="945">
        <f>SUM(H8:K8)</f>
        <v>470</v>
      </c>
      <c r="M8" s="936">
        <v>26</v>
      </c>
      <c r="N8" s="936">
        <v>66</v>
      </c>
      <c r="O8" s="936">
        <v>347</v>
      </c>
      <c r="P8" s="1008">
        <v>18</v>
      </c>
      <c r="Q8" s="1008">
        <v>8</v>
      </c>
      <c r="R8" s="936">
        <v>5</v>
      </c>
      <c r="S8" s="947">
        <f>SUM(M8:R8)</f>
        <v>470</v>
      </c>
      <c r="W8" s="703"/>
    </row>
    <row r="9" spans="1:23" ht="26.1" customHeight="1" x14ac:dyDescent="0.2">
      <c r="A9" s="943"/>
      <c r="B9" s="420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99"/>
      <c r="Q9" s="999"/>
      <c r="R9" s="935"/>
      <c r="S9" s="947"/>
      <c r="W9" s="703"/>
    </row>
    <row r="10" spans="1:23" ht="26.1" customHeight="1" x14ac:dyDescent="0.2">
      <c r="A10" s="943"/>
      <c r="B10" s="421" t="s">
        <v>268</v>
      </c>
      <c r="C10" s="935">
        <v>33</v>
      </c>
      <c r="D10" s="935">
        <v>49</v>
      </c>
      <c r="E10" s="935">
        <v>9</v>
      </c>
      <c r="F10" s="935">
        <v>3</v>
      </c>
      <c r="G10" s="927">
        <f>SUM(C10:F10)</f>
        <v>94</v>
      </c>
      <c r="H10" s="935">
        <v>7</v>
      </c>
      <c r="I10" s="935">
        <v>20</v>
      </c>
      <c r="J10" s="935">
        <v>57</v>
      </c>
      <c r="K10" s="935">
        <v>10</v>
      </c>
      <c r="L10" s="927">
        <f>SUM(H10:K10)</f>
        <v>94</v>
      </c>
      <c r="M10" s="935">
        <v>5</v>
      </c>
      <c r="N10" s="935">
        <v>16</v>
      </c>
      <c r="O10" s="935">
        <v>68</v>
      </c>
      <c r="P10" s="935">
        <v>2</v>
      </c>
      <c r="Q10" s="935">
        <v>0</v>
      </c>
      <c r="R10" s="935">
        <v>3</v>
      </c>
      <c r="S10" s="947">
        <f>SUM(M10:R10)</f>
        <v>94</v>
      </c>
      <c r="W10" s="176"/>
    </row>
    <row r="11" spans="1:23" ht="26.1" customHeight="1" x14ac:dyDescent="0.2">
      <c r="A11" s="943"/>
      <c r="B11" s="42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47"/>
      <c r="W11" s="176"/>
    </row>
    <row r="12" spans="1:23" ht="26.1" customHeight="1" x14ac:dyDescent="0.2">
      <c r="A12" s="943"/>
      <c r="B12" s="421" t="s">
        <v>23</v>
      </c>
      <c r="C12" s="935">
        <v>57</v>
      </c>
      <c r="D12" s="935">
        <v>118</v>
      </c>
      <c r="E12" s="935">
        <v>93</v>
      </c>
      <c r="F12" s="935">
        <v>19</v>
      </c>
      <c r="G12" s="927">
        <f>SUM(C12:F12)</f>
        <v>287</v>
      </c>
      <c r="H12" s="935">
        <v>24</v>
      </c>
      <c r="I12" s="935">
        <v>35</v>
      </c>
      <c r="J12" s="935">
        <v>190</v>
      </c>
      <c r="K12" s="935">
        <v>38</v>
      </c>
      <c r="L12" s="927">
        <f>SUM(H12:K12)</f>
        <v>287</v>
      </c>
      <c r="M12" s="935">
        <v>10</v>
      </c>
      <c r="N12" s="935">
        <v>23</v>
      </c>
      <c r="O12" s="935">
        <v>226</v>
      </c>
      <c r="P12" s="935">
        <v>23</v>
      </c>
      <c r="Q12" s="935">
        <v>3</v>
      </c>
      <c r="R12" s="935">
        <v>2</v>
      </c>
      <c r="S12" s="947">
        <f>SUM(M12:R12)</f>
        <v>287</v>
      </c>
      <c r="W12" s="703"/>
    </row>
    <row r="13" spans="1:23" ht="26.1" customHeight="1" x14ac:dyDescent="0.2">
      <c r="A13" s="943" t="s">
        <v>159</v>
      </c>
      <c r="B13" s="420" t="s">
        <v>326</v>
      </c>
      <c r="C13" s="935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47"/>
      <c r="W13" s="176"/>
    </row>
    <row r="14" spans="1:23" ht="26.1" customHeight="1" x14ac:dyDescent="0.2">
      <c r="A14" s="943"/>
      <c r="B14" s="421" t="s">
        <v>42</v>
      </c>
      <c r="C14" s="966">
        <v>0</v>
      </c>
      <c r="D14" s="966">
        <v>30</v>
      </c>
      <c r="E14" s="966">
        <v>4</v>
      </c>
      <c r="F14" s="966">
        <v>0</v>
      </c>
      <c r="G14" s="927">
        <f>SUM(C14:F14)</f>
        <v>34</v>
      </c>
      <c r="H14" s="966">
        <v>0</v>
      </c>
      <c r="I14" s="966">
        <v>5</v>
      </c>
      <c r="J14" s="966">
        <v>28</v>
      </c>
      <c r="K14" s="966">
        <v>1</v>
      </c>
      <c r="L14" s="927">
        <f>SUM(H14:K14)</f>
        <v>34</v>
      </c>
      <c r="M14" s="966">
        <v>1</v>
      </c>
      <c r="N14" s="966">
        <v>3</v>
      </c>
      <c r="O14" s="966">
        <v>30</v>
      </c>
      <c r="P14" s="966">
        <v>0</v>
      </c>
      <c r="Q14" s="966">
        <v>0</v>
      </c>
      <c r="R14" s="966">
        <v>0</v>
      </c>
      <c r="S14" s="947">
        <f>SUM(M14:R14)</f>
        <v>34</v>
      </c>
      <c r="W14" s="703"/>
    </row>
    <row r="15" spans="1:23" ht="26.1" customHeight="1" thickBot="1" x14ac:dyDescent="0.25">
      <c r="A15" s="943"/>
      <c r="B15" s="421" t="s">
        <v>146</v>
      </c>
      <c r="C15" s="1007"/>
      <c r="D15" s="1007"/>
      <c r="E15" s="1007"/>
      <c r="F15" s="1007"/>
      <c r="G15" s="979"/>
      <c r="H15" s="1007"/>
      <c r="I15" s="1007"/>
      <c r="J15" s="1007"/>
      <c r="K15" s="1007"/>
      <c r="L15" s="979"/>
      <c r="M15" s="1007"/>
      <c r="N15" s="1007"/>
      <c r="O15" s="1007"/>
      <c r="P15" s="1007"/>
      <c r="Q15" s="1007"/>
      <c r="R15" s="1007"/>
      <c r="S15" s="947"/>
      <c r="W15" s="176"/>
    </row>
    <row r="16" spans="1:23" ht="26.1" customHeight="1" thickTop="1" x14ac:dyDescent="0.2">
      <c r="A16" s="943"/>
      <c r="B16" s="422" t="s">
        <v>9</v>
      </c>
      <c r="C16" s="986">
        <v>187</v>
      </c>
      <c r="D16" s="963">
        <v>436</v>
      </c>
      <c r="E16" s="963">
        <v>215</v>
      </c>
      <c r="F16" s="981">
        <v>47</v>
      </c>
      <c r="G16" s="978">
        <f>SUM(C16:F16)</f>
        <v>885</v>
      </c>
      <c r="H16" s="986">
        <v>69</v>
      </c>
      <c r="I16" s="963">
        <v>150</v>
      </c>
      <c r="J16" s="963">
        <v>561</v>
      </c>
      <c r="K16" s="981">
        <v>105</v>
      </c>
      <c r="L16" s="978">
        <f>SUM(H16:K16)</f>
        <v>885</v>
      </c>
      <c r="M16" s="986">
        <v>42</v>
      </c>
      <c r="N16" s="963">
        <v>108</v>
      </c>
      <c r="O16" s="963">
        <v>671</v>
      </c>
      <c r="P16" s="963">
        <v>43</v>
      </c>
      <c r="Q16" s="981">
        <v>11</v>
      </c>
      <c r="R16" s="963">
        <v>10</v>
      </c>
      <c r="S16" s="978">
        <f>SUM(M16:R16)</f>
        <v>885</v>
      </c>
      <c r="W16" s="703"/>
    </row>
    <row r="17" spans="1:23" ht="19.5" customHeight="1" thickBot="1" x14ac:dyDescent="0.25">
      <c r="A17" s="991"/>
      <c r="B17" s="42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82"/>
      <c r="R17" s="964"/>
      <c r="S17" s="983"/>
      <c r="W17" s="176"/>
    </row>
    <row r="18" spans="1:23" ht="26.1" customHeight="1" thickTop="1" x14ac:dyDescent="0.2">
      <c r="A18" s="942" t="s">
        <v>727</v>
      </c>
      <c r="B18" s="421" t="s">
        <v>58</v>
      </c>
      <c r="C18" s="935">
        <v>112</v>
      </c>
      <c r="D18" s="935">
        <v>276</v>
      </c>
      <c r="E18" s="935">
        <v>117</v>
      </c>
      <c r="F18" s="998">
        <v>28</v>
      </c>
      <c r="G18" s="927">
        <f>SUM(C18:F18)</f>
        <v>533</v>
      </c>
      <c r="H18" s="935">
        <v>38</v>
      </c>
      <c r="I18" s="935">
        <v>74</v>
      </c>
      <c r="J18" s="998">
        <v>350</v>
      </c>
      <c r="K18" s="935">
        <v>71</v>
      </c>
      <c r="L18" s="978">
        <f>SUM(H18:K18)</f>
        <v>533</v>
      </c>
      <c r="M18" s="975">
        <v>23</v>
      </c>
      <c r="N18" s="935">
        <v>42</v>
      </c>
      <c r="O18" s="935">
        <v>449</v>
      </c>
      <c r="P18" s="935">
        <v>7</v>
      </c>
      <c r="Q18" s="975">
        <v>4</v>
      </c>
      <c r="R18" s="935">
        <v>8</v>
      </c>
      <c r="S18" s="947">
        <f>SUM(M18:R18)</f>
        <v>533</v>
      </c>
      <c r="W18" s="703"/>
    </row>
    <row r="19" spans="1:23" ht="26.1" customHeight="1" x14ac:dyDescent="0.2">
      <c r="A19" s="943"/>
      <c r="B19" s="420" t="s">
        <v>324</v>
      </c>
      <c r="C19" s="966"/>
      <c r="D19" s="935"/>
      <c r="E19" s="966"/>
      <c r="F19" s="999"/>
      <c r="G19" s="979"/>
      <c r="H19" s="935"/>
      <c r="I19" s="966"/>
      <c r="J19" s="999"/>
      <c r="K19" s="966"/>
      <c r="L19" s="979"/>
      <c r="M19" s="976"/>
      <c r="N19" s="935"/>
      <c r="O19" s="935"/>
      <c r="P19" s="935"/>
      <c r="Q19" s="976"/>
      <c r="R19" s="935"/>
      <c r="S19" s="947"/>
      <c r="W19" s="176"/>
    </row>
    <row r="20" spans="1:23" ht="26.1" customHeight="1" x14ac:dyDescent="0.2">
      <c r="A20" s="943"/>
      <c r="B20" s="421" t="s">
        <v>268</v>
      </c>
      <c r="C20" s="935">
        <v>37</v>
      </c>
      <c r="D20" s="935">
        <v>49</v>
      </c>
      <c r="E20" s="935">
        <v>11</v>
      </c>
      <c r="F20" s="998">
        <v>5</v>
      </c>
      <c r="G20" s="947">
        <f>SUM(C20:F20)</f>
        <v>102</v>
      </c>
      <c r="H20" s="998">
        <v>7</v>
      </c>
      <c r="I20" s="935">
        <v>11</v>
      </c>
      <c r="J20" s="935">
        <v>66</v>
      </c>
      <c r="K20" s="935">
        <v>18</v>
      </c>
      <c r="L20" s="947">
        <f>SUM(H20:K20)</f>
        <v>102</v>
      </c>
      <c r="M20" s="935">
        <v>9</v>
      </c>
      <c r="N20" s="935">
        <v>9</v>
      </c>
      <c r="O20" s="935">
        <v>79</v>
      </c>
      <c r="P20" s="935">
        <v>2</v>
      </c>
      <c r="Q20" s="935">
        <v>0</v>
      </c>
      <c r="R20" s="998">
        <v>3</v>
      </c>
      <c r="S20" s="947">
        <f>SUM(M20:R20)</f>
        <v>102</v>
      </c>
      <c r="W20" s="703"/>
    </row>
    <row r="21" spans="1:23" ht="26.1" customHeight="1" x14ac:dyDescent="0.2">
      <c r="A21" s="943"/>
      <c r="B21" s="420" t="s">
        <v>325</v>
      </c>
      <c r="C21" s="966"/>
      <c r="D21" s="935"/>
      <c r="E21" s="966"/>
      <c r="F21" s="999"/>
      <c r="G21" s="947"/>
      <c r="H21" s="998"/>
      <c r="I21" s="935"/>
      <c r="J21" s="935"/>
      <c r="K21" s="966"/>
      <c r="L21" s="947"/>
      <c r="M21" s="966"/>
      <c r="N21" s="966"/>
      <c r="O21" s="935"/>
      <c r="P21" s="966"/>
      <c r="Q21" s="966"/>
      <c r="R21" s="998"/>
      <c r="S21" s="947"/>
      <c r="W21" s="176"/>
    </row>
    <row r="22" spans="1:23" ht="26.1" customHeight="1" x14ac:dyDescent="0.2">
      <c r="A22" s="943"/>
      <c r="B22" s="421" t="s">
        <v>23</v>
      </c>
      <c r="C22" s="935">
        <v>46</v>
      </c>
      <c r="D22" s="935">
        <v>143</v>
      </c>
      <c r="E22" s="935">
        <v>127</v>
      </c>
      <c r="F22" s="935">
        <v>18</v>
      </c>
      <c r="G22" s="947">
        <f>SUM(C22:F22)</f>
        <v>334</v>
      </c>
      <c r="H22" s="935">
        <v>22</v>
      </c>
      <c r="I22" s="935">
        <v>70</v>
      </c>
      <c r="J22" s="935">
        <v>195</v>
      </c>
      <c r="K22" s="935">
        <v>47</v>
      </c>
      <c r="L22" s="947">
        <f>SUM(H22:K22)</f>
        <v>334</v>
      </c>
      <c r="M22" s="935">
        <v>4</v>
      </c>
      <c r="N22" s="935">
        <v>18</v>
      </c>
      <c r="O22" s="935">
        <v>270</v>
      </c>
      <c r="P22" s="935">
        <v>27</v>
      </c>
      <c r="Q22" s="935">
        <v>4</v>
      </c>
      <c r="R22" s="935">
        <v>11</v>
      </c>
      <c r="S22" s="947">
        <f>SUM(M22:R22)</f>
        <v>334</v>
      </c>
      <c r="W22" s="703"/>
    </row>
    <row r="23" spans="1:23" ht="26.1" customHeight="1" x14ac:dyDescent="0.2">
      <c r="A23" s="943" t="s">
        <v>160</v>
      </c>
      <c r="B23" s="420" t="s">
        <v>326</v>
      </c>
      <c r="C23" s="935"/>
      <c r="D23" s="935"/>
      <c r="E23" s="935"/>
      <c r="F23" s="935"/>
      <c r="G23" s="947"/>
      <c r="H23" s="935"/>
      <c r="I23" s="935"/>
      <c r="J23" s="935"/>
      <c r="K23" s="935"/>
      <c r="L23" s="947"/>
      <c r="M23" s="935"/>
      <c r="N23" s="935"/>
      <c r="O23" s="935"/>
      <c r="P23" s="935"/>
      <c r="Q23" s="935"/>
      <c r="R23" s="935"/>
      <c r="S23" s="947"/>
      <c r="W23" s="176"/>
    </row>
    <row r="24" spans="1:23" ht="26.1" customHeight="1" x14ac:dyDescent="0.2">
      <c r="A24" s="943"/>
      <c r="B24" s="421" t="s">
        <v>42</v>
      </c>
      <c r="C24" s="998">
        <v>0</v>
      </c>
      <c r="D24" s="935">
        <v>50</v>
      </c>
      <c r="E24" s="998">
        <v>6</v>
      </c>
      <c r="F24" s="935">
        <v>0</v>
      </c>
      <c r="G24" s="947">
        <f>SUM(C24:F24)</f>
        <v>56</v>
      </c>
      <c r="H24" s="998">
        <v>0</v>
      </c>
      <c r="I24" s="935">
        <v>13</v>
      </c>
      <c r="J24" s="935">
        <v>42</v>
      </c>
      <c r="K24" s="998">
        <v>1</v>
      </c>
      <c r="L24" s="947">
        <f>SUM(H24:K24)</f>
        <v>56</v>
      </c>
      <c r="M24" s="998">
        <v>0</v>
      </c>
      <c r="N24" s="998">
        <v>0</v>
      </c>
      <c r="O24" s="935">
        <v>56</v>
      </c>
      <c r="P24" s="998">
        <v>0</v>
      </c>
      <c r="Q24" s="998">
        <v>0</v>
      </c>
      <c r="R24" s="998">
        <v>0</v>
      </c>
      <c r="S24" s="947">
        <f>SUM(M24:R24)</f>
        <v>56</v>
      </c>
      <c r="W24" s="703"/>
    </row>
    <row r="25" spans="1:23" ht="26.1" customHeight="1" thickBot="1" x14ac:dyDescent="0.25">
      <c r="A25" s="943"/>
      <c r="B25" s="421" t="s">
        <v>146</v>
      </c>
      <c r="C25" s="999"/>
      <c r="D25" s="966"/>
      <c r="E25" s="999"/>
      <c r="F25" s="966"/>
      <c r="G25" s="927"/>
      <c r="H25" s="999"/>
      <c r="I25" s="966"/>
      <c r="J25" s="966"/>
      <c r="K25" s="999"/>
      <c r="L25" s="927"/>
      <c r="M25" s="999"/>
      <c r="N25" s="999"/>
      <c r="O25" s="966"/>
      <c r="P25" s="999"/>
      <c r="Q25" s="999"/>
      <c r="R25" s="999"/>
      <c r="S25" s="947"/>
      <c r="W25" s="176"/>
    </row>
    <row r="26" spans="1:23" ht="26.1" customHeight="1" thickTop="1" x14ac:dyDescent="0.2">
      <c r="A26" s="943"/>
      <c r="B26" s="422" t="s">
        <v>9</v>
      </c>
      <c r="C26" s="986">
        <v>195</v>
      </c>
      <c r="D26" s="963">
        <v>518</v>
      </c>
      <c r="E26" s="963">
        <v>261</v>
      </c>
      <c r="F26" s="981">
        <v>51</v>
      </c>
      <c r="G26" s="978">
        <f>SUM(C26:F26)</f>
        <v>1025</v>
      </c>
      <c r="H26" s="986">
        <v>67</v>
      </c>
      <c r="I26" s="963">
        <v>168</v>
      </c>
      <c r="J26" s="963">
        <v>653</v>
      </c>
      <c r="K26" s="981">
        <v>137</v>
      </c>
      <c r="L26" s="978">
        <f>SUM(H26:K26)</f>
        <v>1025</v>
      </c>
      <c r="M26" s="986">
        <v>36</v>
      </c>
      <c r="N26" s="963">
        <v>69</v>
      </c>
      <c r="O26" s="963">
        <v>854</v>
      </c>
      <c r="P26" s="963">
        <v>36</v>
      </c>
      <c r="Q26" s="963">
        <v>8</v>
      </c>
      <c r="R26" s="963">
        <v>22</v>
      </c>
      <c r="S26" s="978">
        <f>SUM(M26:R26)</f>
        <v>1025</v>
      </c>
      <c r="W26" s="703"/>
    </row>
    <row r="27" spans="1:23" ht="19.5" customHeight="1" thickBot="1" x14ac:dyDescent="0.25">
      <c r="A27" s="943"/>
      <c r="B27" s="423" t="s">
        <v>142</v>
      </c>
      <c r="C27" s="987"/>
      <c r="D27" s="964"/>
      <c r="E27" s="964"/>
      <c r="F27" s="982"/>
      <c r="G27" s="983"/>
      <c r="H27" s="987"/>
      <c r="I27" s="964"/>
      <c r="J27" s="964"/>
      <c r="K27" s="982"/>
      <c r="L27" s="983"/>
      <c r="M27" s="987"/>
      <c r="N27" s="964"/>
      <c r="O27" s="964"/>
      <c r="P27" s="964"/>
      <c r="Q27" s="964"/>
      <c r="R27" s="964"/>
      <c r="S27" s="983"/>
      <c r="W27" s="176"/>
    </row>
    <row r="28" spans="1:23" ht="26.1" customHeight="1" thickTop="1" x14ac:dyDescent="0.2">
      <c r="A28" s="942" t="s">
        <v>28</v>
      </c>
      <c r="B28" s="421" t="s">
        <v>58</v>
      </c>
      <c r="C28" s="975">
        <v>103</v>
      </c>
      <c r="D28" s="975">
        <v>305</v>
      </c>
      <c r="E28" s="975">
        <v>120</v>
      </c>
      <c r="F28" s="975">
        <v>20</v>
      </c>
      <c r="G28" s="978">
        <f>SUM(C28:F28)</f>
        <v>548</v>
      </c>
      <c r="H28" s="975">
        <v>52</v>
      </c>
      <c r="I28" s="975">
        <v>69</v>
      </c>
      <c r="J28" s="975">
        <v>347</v>
      </c>
      <c r="K28" s="975">
        <v>80</v>
      </c>
      <c r="L28" s="978">
        <f>SUM(H28:K28)</f>
        <v>548</v>
      </c>
      <c r="M28" s="975">
        <v>23</v>
      </c>
      <c r="N28" s="975">
        <v>36</v>
      </c>
      <c r="O28" s="975">
        <v>456</v>
      </c>
      <c r="P28" s="975">
        <v>15</v>
      </c>
      <c r="Q28" s="975">
        <v>6</v>
      </c>
      <c r="R28" s="975">
        <v>12</v>
      </c>
      <c r="S28" s="947">
        <f>SUM(M28:R28)</f>
        <v>548</v>
      </c>
      <c r="W28" s="703"/>
    </row>
    <row r="29" spans="1:23" ht="26.1" customHeight="1" x14ac:dyDescent="0.2">
      <c r="A29" s="943"/>
      <c r="B29" s="42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76"/>
      <c r="Q29" s="976"/>
      <c r="R29" s="976"/>
      <c r="S29" s="947"/>
      <c r="W29" s="176"/>
    </row>
    <row r="30" spans="1:23" ht="26.1" customHeight="1" x14ac:dyDescent="0.2">
      <c r="A30" s="943"/>
      <c r="B30" s="421" t="s">
        <v>268</v>
      </c>
      <c r="C30" s="935">
        <v>27</v>
      </c>
      <c r="D30" s="935">
        <v>35</v>
      </c>
      <c r="E30" s="935">
        <v>16</v>
      </c>
      <c r="F30" s="935">
        <v>4</v>
      </c>
      <c r="G30" s="947">
        <f>SUM(C30:F30)</f>
        <v>82</v>
      </c>
      <c r="H30" s="935">
        <v>7</v>
      </c>
      <c r="I30" s="935">
        <v>14</v>
      </c>
      <c r="J30" s="935">
        <v>47</v>
      </c>
      <c r="K30" s="935">
        <v>14</v>
      </c>
      <c r="L30" s="947">
        <f>SUM(H30:K30)</f>
        <v>82</v>
      </c>
      <c r="M30" s="935">
        <v>4</v>
      </c>
      <c r="N30" s="935">
        <v>12</v>
      </c>
      <c r="O30" s="935">
        <v>61</v>
      </c>
      <c r="P30" s="935">
        <v>1</v>
      </c>
      <c r="Q30" s="935">
        <v>1</v>
      </c>
      <c r="R30" s="935">
        <v>3</v>
      </c>
      <c r="S30" s="947">
        <f>SUM(M30:R30)</f>
        <v>82</v>
      </c>
      <c r="W30" s="703"/>
    </row>
    <row r="31" spans="1:23" ht="26.1" customHeight="1" x14ac:dyDescent="0.2">
      <c r="A31" s="943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47"/>
      <c r="W31" s="176"/>
    </row>
    <row r="32" spans="1:23" ht="26.1" customHeight="1" x14ac:dyDescent="0.2">
      <c r="A32" s="943"/>
      <c r="B32" s="421" t="s">
        <v>23</v>
      </c>
      <c r="C32" s="1003">
        <v>73</v>
      </c>
      <c r="D32" s="935">
        <v>264</v>
      </c>
      <c r="E32" s="935">
        <v>125</v>
      </c>
      <c r="F32" s="935">
        <v>23</v>
      </c>
      <c r="G32" s="947">
        <f>SUM(C32:F32)</f>
        <v>485</v>
      </c>
      <c r="H32" s="935">
        <v>33</v>
      </c>
      <c r="I32" s="935">
        <v>79</v>
      </c>
      <c r="J32" s="935">
        <v>299</v>
      </c>
      <c r="K32" s="935">
        <v>74</v>
      </c>
      <c r="L32" s="947">
        <f>SUM(H32:K32)</f>
        <v>485</v>
      </c>
      <c r="M32" s="935">
        <v>16</v>
      </c>
      <c r="N32" s="935">
        <v>17</v>
      </c>
      <c r="O32" s="935">
        <v>386</v>
      </c>
      <c r="P32" s="935">
        <v>45</v>
      </c>
      <c r="Q32" s="935">
        <v>4</v>
      </c>
      <c r="R32" s="935">
        <v>17</v>
      </c>
      <c r="S32" s="947">
        <f>SUM(M32:R32)</f>
        <v>485</v>
      </c>
      <c r="W32" s="90"/>
    </row>
    <row r="33" spans="1:23" ht="26.1" customHeight="1" x14ac:dyDescent="0.2">
      <c r="A33" s="943" t="s">
        <v>161</v>
      </c>
      <c r="B33" s="420" t="s">
        <v>326</v>
      </c>
      <c r="C33" s="1004"/>
      <c r="D33" s="1000"/>
      <c r="E33" s="1000"/>
      <c r="F33" s="1000"/>
      <c r="G33" s="1002"/>
      <c r="H33" s="1000"/>
      <c r="I33" s="1000"/>
      <c r="J33" s="1000"/>
      <c r="K33" s="1000"/>
      <c r="L33" s="1002"/>
      <c r="M33" s="1000"/>
      <c r="N33" s="1000"/>
      <c r="O33" s="1000"/>
      <c r="P33" s="1000"/>
      <c r="Q33" s="1000"/>
      <c r="R33" s="1000"/>
      <c r="S33" s="947"/>
      <c r="W33" s="704"/>
    </row>
    <row r="34" spans="1:23" ht="26.1" customHeight="1" x14ac:dyDescent="0.2">
      <c r="A34" s="943"/>
      <c r="B34" s="421" t="s">
        <v>42</v>
      </c>
      <c r="C34" s="1003">
        <v>1</v>
      </c>
      <c r="D34" s="935">
        <v>5</v>
      </c>
      <c r="E34" s="935">
        <v>1</v>
      </c>
      <c r="F34" s="935">
        <v>0</v>
      </c>
      <c r="G34" s="947">
        <f>SUM(C34:F34)</f>
        <v>7</v>
      </c>
      <c r="H34" s="998">
        <v>0</v>
      </c>
      <c r="I34" s="998">
        <v>2</v>
      </c>
      <c r="J34" s="998">
        <v>3</v>
      </c>
      <c r="K34" s="998">
        <v>2</v>
      </c>
      <c r="L34" s="947">
        <f>SUM(H34:K34)</f>
        <v>7</v>
      </c>
      <c r="M34" s="998">
        <v>0</v>
      </c>
      <c r="N34" s="998">
        <v>0</v>
      </c>
      <c r="O34" s="998">
        <v>6</v>
      </c>
      <c r="P34" s="998">
        <v>0</v>
      </c>
      <c r="Q34" s="998">
        <v>0</v>
      </c>
      <c r="R34" s="998">
        <v>1</v>
      </c>
      <c r="S34" s="947">
        <f>SUM(M34:R34)</f>
        <v>7</v>
      </c>
    </row>
    <row r="35" spans="1:23" ht="26.1" customHeight="1" thickBot="1" x14ac:dyDescent="0.25">
      <c r="A35" s="943"/>
      <c r="B35" s="421" t="s">
        <v>146</v>
      </c>
      <c r="C35" s="1004"/>
      <c r="D35" s="1000"/>
      <c r="E35" s="1000"/>
      <c r="F35" s="1000"/>
      <c r="G35" s="947"/>
      <c r="H35" s="999"/>
      <c r="I35" s="999"/>
      <c r="J35" s="999"/>
      <c r="K35" s="999"/>
      <c r="L35" s="947"/>
      <c r="M35" s="999"/>
      <c r="N35" s="999"/>
      <c r="O35" s="999"/>
      <c r="P35" s="999"/>
      <c r="Q35" s="999"/>
      <c r="R35" s="999"/>
      <c r="S35" s="927"/>
    </row>
    <row r="36" spans="1:23" ht="26.1" customHeight="1" thickTop="1" thickBot="1" x14ac:dyDescent="0.25">
      <c r="A36" s="943"/>
      <c r="B36" s="424" t="s">
        <v>9</v>
      </c>
      <c r="C36" s="995">
        <v>204</v>
      </c>
      <c r="D36" s="993">
        <v>609</v>
      </c>
      <c r="E36" s="993">
        <v>262</v>
      </c>
      <c r="F36" s="988">
        <v>47</v>
      </c>
      <c r="G36" s="945">
        <f>SUM(C36:F36)</f>
        <v>1122</v>
      </c>
      <c r="H36" s="995">
        <v>92</v>
      </c>
      <c r="I36" s="993">
        <v>164</v>
      </c>
      <c r="J36" s="993">
        <v>696</v>
      </c>
      <c r="K36" s="988">
        <v>170</v>
      </c>
      <c r="L36" s="945">
        <f>SUM(H36:K36)</f>
        <v>1122</v>
      </c>
      <c r="M36" s="995">
        <v>43</v>
      </c>
      <c r="N36" s="993">
        <v>65</v>
      </c>
      <c r="O36" s="993">
        <v>909</v>
      </c>
      <c r="P36" s="993">
        <v>61</v>
      </c>
      <c r="Q36" s="993">
        <v>11</v>
      </c>
      <c r="R36" s="993">
        <v>33</v>
      </c>
      <c r="S36" s="1047">
        <f>SUM(M36:R36)</f>
        <v>1122</v>
      </c>
    </row>
    <row r="37" spans="1:23" ht="26.1" customHeight="1" thickTop="1" thickBot="1" x14ac:dyDescent="0.25">
      <c r="A37" s="991"/>
      <c r="B37" s="425" t="s">
        <v>142</v>
      </c>
      <c r="C37" s="996"/>
      <c r="D37" s="994"/>
      <c r="E37" s="994"/>
      <c r="F37" s="985"/>
      <c r="G37" s="928"/>
      <c r="H37" s="996"/>
      <c r="I37" s="994"/>
      <c r="J37" s="994"/>
      <c r="K37" s="985"/>
      <c r="L37" s="928"/>
      <c r="M37" s="996"/>
      <c r="N37" s="994"/>
      <c r="O37" s="994"/>
      <c r="P37" s="994"/>
      <c r="Q37" s="994"/>
      <c r="R37" s="994"/>
      <c r="S37" s="1026"/>
      <c r="T37" s="91"/>
      <c r="U37" s="978"/>
    </row>
    <row r="38" spans="1:23" ht="26.25" customHeight="1" thickTop="1" thickBot="1" x14ac:dyDescent="0.25">
      <c r="A38" s="989" t="s">
        <v>750</v>
      </c>
      <c r="B38" s="989"/>
      <c r="C38" s="989"/>
      <c r="D38" s="989"/>
      <c r="E38" s="989"/>
      <c r="F38" s="989"/>
      <c r="G38" s="989"/>
      <c r="H38" s="989"/>
      <c r="I38" s="989"/>
      <c r="J38" s="989"/>
      <c r="U38" s="983"/>
    </row>
    <row r="39" spans="1:23" ht="13.5" thickTop="1" x14ac:dyDescent="0.2"/>
  </sheetData>
  <mergeCells count="281">
    <mergeCell ref="U37:U38"/>
    <mergeCell ref="A38:J38"/>
    <mergeCell ref="I36:I37"/>
    <mergeCell ref="J36:J37"/>
    <mergeCell ref="K36:K37"/>
    <mergeCell ref="L36:L37"/>
    <mergeCell ref="M36:M37"/>
    <mergeCell ref="N36:N37"/>
    <mergeCell ref="P34:P35"/>
    <mergeCell ref="Q34:Q35"/>
    <mergeCell ref="R34:R35"/>
    <mergeCell ref="S34:S35"/>
    <mergeCell ref="C36:C37"/>
    <mergeCell ref="D36:D37"/>
    <mergeCell ref="E36:E37"/>
    <mergeCell ref="F36:F37"/>
    <mergeCell ref="G36:G37"/>
    <mergeCell ref="H36:H37"/>
    <mergeCell ref="J34:J35"/>
    <mergeCell ref="K34:K35"/>
    <mergeCell ref="L34:L35"/>
    <mergeCell ref="M34:M35"/>
    <mergeCell ref="N34:N35"/>
    <mergeCell ref="O34:O35"/>
    <mergeCell ref="O36:O37"/>
    <mergeCell ref="P36:P37"/>
    <mergeCell ref="Q36:Q37"/>
    <mergeCell ref="R36:R37"/>
    <mergeCell ref="S36:S37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L32:L33"/>
    <mergeCell ref="M32:M33"/>
    <mergeCell ref="N32:N33"/>
    <mergeCell ref="O32:O33"/>
    <mergeCell ref="P32:P33"/>
    <mergeCell ref="Q32:Q33"/>
    <mergeCell ref="A28:A32"/>
    <mergeCell ref="C28:C29"/>
    <mergeCell ref="D28:D29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M30:M31"/>
    <mergeCell ref="N30:N31"/>
    <mergeCell ref="O30:O31"/>
    <mergeCell ref="P30:P31"/>
    <mergeCell ref="Q30:Q31"/>
    <mergeCell ref="R30:R31"/>
    <mergeCell ref="G30:G31"/>
    <mergeCell ref="H30:H31"/>
    <mergeCell ref="I30:I31"/>
    <mergeCell ref="J30:J31"/>
    <mergeCell ref="K30:K31"/>
    <mergeCell ref="L30:L31"/>
    <mergeCell ref="C30:C31"/>
    <mergeCell ref="D30:D31"/>
    <mergeCell ref="M26:M27"/>
    <mergeCell ref="N28:N29"/>
    <mergeCell ref="O28:O29"/>
    <mergeCell ref="P28:P29"/>
    <mergeCell ref="E28:E29"/>
    <mergeCell ref="F28:F29"/>
    <mergeCell ref="G28:G29"/>
    <mergeCell ref="E30:E31"/>
    <mergeCell ref="F30:F31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</mergeCells>
  <printOptions horizontalCentered="1"/>
  <pageMargins left="0.23" right="0.28999999999999998" top="1.06" bottom="0.5" header="0.86" footer="0.3"/>
  <pageSetup paperSize="9" scale="46" orientation="landscape" r:id="rId1"/>
  <headerFooter>
    <oddFooter>&amp;C&amp;20 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38"/>
  <sheetViews>
    <sheetView rightToLeft="1" view="pageBreakPreview" zoomScale="60" workbookViewId="0">
      <selection activeCell="X9" sqref="W9:X9"/>
    </sheetView>
  </sheetViews>
  <sheetFormatPr defaultRowHeight="12.75" x14ac:dyDescent="0.2"/>
  <cols>
    <col min="1" max="1" width="23.28515625" style="140" customWidth="1"/>
    <col min="2" max="2" width="22.5703125" style="140" customWidth="1"/>
    <col min="3" max="3" width="11.7109375" style="140" customWidth="1"/>
    <col min="4" max="4" width="10.28515625" style="140" customWidth="1"/>
    <col min="5" max="5" width="11.7109375" style="140" customWidth="1"/>
    <col min="6" max="6" width="11" style="140" customWidth="1"/>
    <col min="7" max="7" width="11.5703125" style="140" customWidth="1"/>
    <col min="8" max="8" width="10.7109375" style="140" customWidth="1"/>
    <col min="9" max="9" width="11.28515625" style="140" customWidth="1"/>
    <col min="10" max="10" width="12.85546875" style="140" customWidth="1"/>
    <col min="11" max="11" width="10.7109375" style="140" customWidth="1"/>
    <col min="12" max="12" width="11" style="140" customWidth="1"/>
    <col min="13" max="13" width="11.7109375" style="140" customWidth="1"/>
    <col min="14" max="14" width="9.85546875" style="140" customWidth="1"/>
    <col min="15" max="15" width="9.7109375" style="140" customWidth="1"/>
    <col min="16" max="16" width="12.28515625" style="140" customWidth="1"/>
    <col min="17" max="17" width="16" style="140" customWidth="1"/>
    <col min="18" max="18" width="11.28515625" style="140" customWidth="1"/>
    <col min="19" max="19" width="18.140625" style="140" customWidth="1"/>
    <col min="20" max="22" width="9.140625" style="140"/>
    <col min="23" max="23" width="14.7109375" style="140" customWidth="1"/>
    <col min="24" max="16384" width="9.140625" style="140"/>
  </cols>
  <sheetData>
    <row r="1" spans="1:26" ht="33.75" customHeight="1" x14ac:dyDescent="0.2">
      <c r="A1" s="950" t="s">
        <v>775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6" ht="50.25" customHeight="1" x14ac:dyDescent="0.2">
      <c r="A2" s="929" t="s">
        <v>776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6" ht="50.25" customHeight="1" thickBot="1" x14ac:dyDescent="0.4">
      <c r="A3" s="426" t="s">
        <v>730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774</v>
      </c>
      <c r="S3" s="990"/>
    </row>
    <row r="4" spans="1:26" ht="38.25" customHeight="1" thickTop="1" thickBot="1" x14ac:dyDescent="0.25">
      <c r="A4" s="958" t="s">
        <v>719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1056" t="s">
        <v>542</v>
      </c>
    </row>
    <row r="5" spans="1:26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1057"/>
    </row>
    <row r="6" spans="1:26" ht="51" customHeight="1" thickBot="1" x14ac:dyDescent="0.25">
      <c r="A6" s="959" t="s">
        <v>720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1058" t="s">
        <v>142</v>
      </c>
      <c r="Z6" s="702"/>
    </row>
    <row r="7" spans="1:26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1059"/>
    </row>
    <row r="8" spans="1:26" ht="26.1" customHeight="1" thickTop="1" x14ac:dyDescent="0.2">
      <c r="A8" s="942" t="s">
        <v>701</v>
      </c>
      <c r="B8" s="419" t="s">
        <v>58</v>
      </c>
      <c r="C8" s="936">
        <v>112</v>
      </c>
      <c r="D8" s="936">
        <v>247</v>
      </c>
      <c r="E8" s="936">
        <v>102</v>
      </c>
      <c r="F8" s="936">
        <v>22</v>
      </c>
      <c r="G8" s="945">
        <f>SUM(C8:F8)</f>
        <v>483</v>
      </c>
      <c r="H8" s="936">
        <v>49</v>
      </c>
      <c r="I8" s="936">
        <v>72</v>
      </c>
      <c r="J8" s="936">
        <v>292</v>
      </c>
      <c r="K8" s="936">
        <v>70</v>
      </c>
      <c r="L8" s="945">
        <f>SUM(H8:K8)</f>
        <v>483</v>
      </c>
      <c r="M8" s="936">
        <v>29</v>
      </c>
      <c r="N8" s="936">
        <v>37</v>
      </c>
      <c r="O8" s="936">
        <v>393</v>
      </c>
      <c r="P8" s="936">
        <v>13</v>
      </c>
      <c r="Q8" s="936">
        <v>2</v>
      </c>
      <c r="R8" s="936">
        <v>9</v>
      </c>
      <c r="S8" s="947">
        <f>SUM(M8:R8)</f>
        <v>483</v>
      </c>
      <c r="W8" s="703"/>
    </row>
    <row r="9" spans="1:26" ht="26.1" customHeight="1" x14ac:dyDescent="0.2">
      <c r="A9" s="943"/>
      <c r="B9" s="420" t="s">
        <v>324</v>
      </c>
      <c r="C9" s="935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47"/>
      <c r="W9" s="703"/>
    </row>
    <row r="10" spans="1:26" ht="26.1" customHeight="1" x14ac:dyDescent="0.2">
      <c r="A10" s="943"/>
      <c r="B10" s="421" t="s">
        <v>268</v>
      </c>
      <c r="C10" s="935">
        <v>31</v>
      </c>
      <c r="D10" s="935">
        <v>52</v>
      </c>
      <c r="E10" s="935">
        <v>6</v>
      </c>
      <c r="F10" s="935">
        <v>3</v>
      </c>
      <c r="G10" s="927">
        <f>SUM(C10:F10)</f>
        <v>92</v>
      </c>
      <c r="H10" s="935">
        <v>10</v>
      </c>
      <c r="I10" s="935">
        <v>15</v>
      </c>
      <c r="J10" s="935">
        <v>52</v>
      </c>
      <c r="K10" s="935">
        <v>15</v>
      </c>
      <c r="L10" s="927">
        <f>SUM(H10:K10)</f>
        <v>92</v>
      </c>
      <c r="M10" s="935">
        <v>5</v>
      </c>
      <c r="N10" s="935">
        <v>5</v>
      </c>
      <c r="O10" s="935">
        <v>78</v>
      </c>
      <c r="P10" s="935">
        <v>2</v>
      </c>
      <c r="Q10" s="935">
        <v>0</v>
      </c>
      <c r="R10" s="935">
        <v>2</v>
      </c>
      <c r="S10" s="947">
        <f>SUM(M10:R10)</f>
        <v>92</v>
      </c>
      <c r="W10" s="176"/>
    </row>
    <row r="11" spans="1:26" ht="26.1" customHeight="1" x14ac:dyDescent="0.2">
      <c r="A11" s="943"/>
      <c r="B11" s="420" t="s">
        <v>325</v>
      </c>
      <c r="C11" s="935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35"/>
      <c r="Q11" s="935"/>
      <c r="R11" s="935"/>
      <c r="S11" s="947"/>
      <c r="W11" s="176"/>
    </row>
    <row r="12" spans="1:26" ht="26.1" customHeight="1" x14ac:dyDescent="0.2">
      <c r="A12" s="943"/>
      <c r="B12" s="421" t="s">
        <v>23</v>
      </c>
      <c r="C12" s="935">
        <v>47</v>
      </c>
      <c r="D12" s="935">
        <v>124</v>
      </c>
      <c r="E12" s="935">
        <v>102</v>
      </c>
      <c r="F12" s="935">
        <v>27</v>
      </c>
      <c r="G12" s="927">
        <f>SUM(C12:F12)</f>
        <v>300</v>
      </c>
      <c r="H12" s="935">
        <v>18</v>
      </c>
      <c r="I12" s="935">
        <v>39</v>
      </c>
      <c r="J12" s="935">
        <v>189</v>
      </c>
      <c r="K12" s="935">
        <v>54</v>
      </c>
      <c r="L12" s="927">
        <f>SUM(H12:K12)</f>
        <v>300</v>
      </c>
      <c r="M12" s="935">
        <v>5</v>
      </c>
      <c r="N12" s="935">
        <v>20</v>
      </c>
      <c r="O12" s="935">
        <v>249</v>
      </c>
      <c r="P12" s="935">
        <v>20</v>
      </c>
      <c r="Q12" s="935">
        <v>2</v>
      </c>
      <c r="R12" s="935">
        <v>4</v>
      </c>
      <c r="S12" s="947">
        <f>SUM(M12:R12)</f>
        <v>300</v>
      </c>
      <c r="W12" s="703"/>
    </row>
    <row r="13" spans="1:26" ht="26.1" customHeight="1" x14ac:dyDescent="0.2">
      <c r="A13" s="943" t="s">
        <v>162</v>
      </c>
      <c r="B13" s="420" t="s">
        <v>326</v>
      </c>
      <c r="C13" s="966"/>
      <c r="D13" s="966"/>
      <c r="E13" s="966"/>
      <c r="F13" s="966"/>
      <c r="G13" s="979"/>
      <c r="H13" s="966"/>
      <c r="I13" s="966"/>
      <c r="J13" s="966"/>
      <c r="K13" s="966"/>
      <c r="L13" s="979"/>
      <c r="M13" s="966"/>
      <c r="N13" s="966"/>
      <c r="O13" s="966"/>
      <c r="P13" s="966"/>
      <c r="Q13" s="966"/>
      <c r="R13" s="966"/>
      <c r="S13" s="947"/>
      <c r="W13" s="176"/>
    </row>
    <row r="14" spans="1:26" ht="26.1" customHeight="1" x14ac:dyDescent="0.2">
      <c r="A14" s="943"/>
      <c r="B14" s="421" t="s">
        <v>42</v>
      </c>
      <c r="C14" s="1060">
        <v>0</v>
      </c>
      <c r="D14" s="1061">
        <v>5</v>
      </c>
      <c r="E14" s="1061">
        <v>2</v>
      </c>
      <c r="F14" s="1062">
        <v>0</v>
      </c>
      <c r="G14" s="927">
        <f>SUM(C14:F14)</f>
        <v>7</v>
      </c>
      <c r="H14" s="1060">
        <v>0</v>
      </c>
      <c r="I14" s="1061">
        <v>1</v>
      </c>
      <c r="J14" s="1061">
        <v>4</v>
      </c>
      <c r="K14" s="1062">
        <v>2</v>
      </c>
      <c r="L14" s="927">
        <f>SUM(H14:K14)</f>
        <v>7</v>
      </c>
      <c r="M14" s="1060">
        <v>0</v>
      </c>
      <c r="N14" s="935">
        <v>0</v>
      </c>
      <c r="O14" s="935">
        <v>7</v>
      </c>
      <c r="P14" s="935">
        <v>0</v>
      </c>
      <c r="Q14" s="1061">
        <v>0</v>
      </c>
      <c r="R14" s="1061">
        <v>0</v>
      </c>
      <c r="S14" s="947">
        <f>SUM(M14:R14)</f>
        <v>7</v>
      </c>
      <c r="W14" s="703"/>
    </row>
    <row r="15" spans="1:26" ht="26.1" customHeight="1" thickBot="1" x14ac:dyDescent="0.25">
      <c r="A15" s="943"/>
      <c r="B15" s="421" t="s">
        <v>146</v>
      </c>
      <c r="C15" s="965"/>
      <c r="D15" s="967"/>
      <c r="E15" s="967"/>
      <c r="F15" s="949"/>
      <c r="G15" s="979"/>
      <c r="H15" s="965"/>
      <c r="I15" s="967"/>
      <c r="J15" s="967"/>
      <c r="K15" s="949"/>
      <c r="L15" s="979"/>
      <c r="M15" s="965"/>
      <c r="N15" s="966"/>
      <c r="O15" s="966"/>
      <c r="P15" s="966"/>
      <c r="Q15" s="967"/>
      <c r="R15" s="967"/>
      <c r="S15" s="927"/>
      <c r="W15" s="176"/>
    </row>
    <row r="16" spans="1:26" ht="26.1" customHeight="1" thickTop="1" x14ac:dyDescent="0.2">
      <c r="A16" s="943"/>
      <c r="B16" s="422" t="s">
        <v>9</v>
      </c>
      <c r="C16" s="954">
        <v>190</v>
      </c>
      <c r="D16" s="1063">
        <v>428</v>
      </c>
      <c r="E16" s="1063">
        <v>212</v>
      </c>
      <c r="F16" s="1064">
        <v>52</v>
      </c>
      <c r="G16" s="978">
        <f>SUM(C16:F16)</f>
        <v>882</v>
      </c>
      <c r="H16" s="954">
        <v>77</v>
      </c>
      <c r="I16" s="1063">
        <v>127</v>
      </c>
      <c r="J16" s="1063">
        <v>537</v>
      </c>
      <c r="K16" s="1064">
        <v>141</v>
      </c>
      <c r="L16" s="978">
        <f>SUM(H16:K16)</f>
        <v>882</v>
      </c>
      <c r="M16" s="954">
        <v>39</v>
      </c>
      <c r="N16" s="1035">
        <v>62</v>
      </c>
      <c r="O16" s="975">
        <v>727</v>
      </c>
      <c r="P16" s="1035">
        <v>35</v>
      </c>
      <c r="Q16" s="935">
        <v>4</v>
      </c>
      <c r="R16" s="1063">
        <v>15</v>
      </c>
      <c r="S16" s="978">
        <f>SUM(M16:R16)</f>
        <v>882</v>
      </c>
      <c r="W16" s="703"/>
    </row>
    <row r="17" spans="1:23" ht="26.1" customHeight="1" thickBot="1" x14ac:dyDescent="0.25">
      <c r="A17" s="944"/>
      <c r="B17" s="423" t="s">
        <v>142</v>
      </c>
      <c r="C17" s="965"/>
      <c r="D17" s="967"/>
      <c r="E17" s="967"/>
      <c r="F17" s="949"/>
      <c r="G17" s="983"/>
      <c r="H17" s="965"/>
      <c r="I17" s="967"/>
      <c r="J17" s="967"/>
      <c r="K17" s="949"/>
      <c r="L17" s="983"/>
      <c r="M17" s="965"/>
      <c r="N17" s="1036"/>
      <c r="O17" s="967"/>
      <c r="P17" s="1036"/>
      <c r="Q17" s="935"/>
      <c r="R17" s="967"/>
      <c r="S17" s="983"/>
      <c r="W17" s="176"/>
    </row>
    <row r="18" spans="1:23" ht="26.1" customHeight="1" thickTop="1" x14ac:dyDescent="0.2">
      <c r="A18" s="942" t="s">
        <v>728</v>
      </c>
      <c r="B18" s="421" t="s">
        <v>58</v>
      </c>
      <c r="C18" s="975">
        <v>93</v>
      </c>
      <c r="D18" s="975">
        <v>227</v>
      </c>
      <c r="E18" s="975">
        <v>104</v>
      </c>
      <c r="F18" s="975">
        <v>19</v>
      </c>
      <c r="G18" s="978">
        <f>SUM(C18:F18)</f>
        <v>443</v>
      </c>
      <c r="H18" s="975">
        <v>39</v>
      </c>
      <c r="I18" s="975">
        <v>96</v>
      </c>
      <c r="J18" s="975">
        <v>262</v>
      </c>
      <c r="K18" s="975">
        <v>46</v>
      </c>
      <c r="L18" s="978">
        <f>SUM(H18:K18)</f>
        <v>443</v>
      </c>
      <c r="M18" s="975">
        <v>18</v>
      </c>
      <c r="N18" s="975">
        <v>33</v>
      </c>
      <c r="O18" s="975">
        <v>376</v>
      </c>
      <c r="P18" s="975">
        <v>5</v>
      </c>
      <c r="Q18" s="975">
        <v>6</v>
      </c>
      <c r="R18" s="935">
        <v>5</v>
      </c>
      <c r="S18" s="946">
        <f>SUM(M18:R18)</f>
        <v>443</v>
      </c>
      <c r="W18" s="703"/>
    </row>
    <row r="19" spans="1:23" ht="26.1" customHeight="1" x14ac:dyDescent="0.2">
      <c r="A19" s="943"/>
      <c r="B19" s="420" t="s">
        <v>324</v>
      </c>
      <c r="C19" s="976"/>
      <c r="D19" s="976"/>
      <c r="E19" s="976"/>
      <c r="F19" s="976"/>
      <c r="G19" s="979"/>
      <c r="H19" s="976"/>
      <c r="I19" s="976"/>
      <c r="J19" s="976"/>
      <c r="K19" s="976"/>
      <c r="L19" s="979"/>
      <c r="M19" s="976"/>
      <c r="N19" s="976"/>
      <c r="O19" s="976"/>
      <c r="P19" s="976"/>
      <c r="Q19" s="976"/>
      <c r="R19" s="935"/>
      <c r="S19" s="947"/>
      <c r="W19" s="176"/>
    </row>
    <row r="20" spans="1:23" ht="26.1" customHeight="1" x14ac:dyDescent="0.2">
      <c r="A20" s="943"/>
      <c r="B20" s="421" t="s">
        <v>268</v>
      </c>
      <c r="C20" s="935">
        <v>23</v>
      </c>
      <c r="D20" s="935">
        <v>35</v>
      </c>
      <c r="E20" s="935">
        <v>7</v>
      </c>
      <c r="F20" s="935">
        <v>7</v>
      </c>
      <c r="G20" s="947">
        <f>SUM(C20:F20)</f>
        <v>72</v>
      </c>
      <c r="H20" s="935">
        <v>7</v>
      </c>
      <c r="I20" s="935">
        <v>11</v>
      </c>
      <c r="J20" s="935">
        <v>45</v>
      </c>
      <c r="K20" s="935">
        <v>9</v>
      </c>
      <c r="L20" s="947">
        <f>SUM(H20:K20)</f>
        <v>72</v>
      </c>
      <c r="M20" s="935">
        <v>8</v>
      </c>
      <c r="N20" s="935">
        <v>18</v>
      </c>
      <c r="O20" s="935">
        <v>45</v>
      </c>
      <c r="P20" s="935">
        <v>1</v>
      </c>
      <c r="Q20" s="935">
        <v>0</v>
      </c>
      <c r="R20" s="935">
        <v>0</v>
      </c>
      <c r="S20" s="947">
        <f>SUM(M20:R20)</f>
        <v>72</v>
      </c>
      <c r="W20" s="703"/>
    </row>
    <row r="21" spans="1:23" ht="26.1" customHeight="1" x14ac:dyDescent="0.2">
      <c r="A21" s="943"/>
      <c r="B21" s="420" t="s">
        <v>325</v>
      </c>
      <c r="C21" s="935"/>
      <c r="D21" s="935"/>
      <c r="E21" s="935"/>
      <c r="F21" s="935"/>
      <c r="G21" s="947"/>
      <c r="H21" s="935"/>
      <c r="I21" s="935"/>
      <c r="J21" s="935"/>
      <c r="K21" s="935"/>
      <c r="L21" s="947"/>
      <c r="M21" s="935"/>
      <c r="N21" s="935"/>
      <c r="O21" s="935"/>
      <c r="P21" s="935"/>
      <c r="Q21" s="935"/>
      <c r="R21" s="935"/>
      <c r="S21" s="947"/>
      <c r="W21" s="176"/>
    </row>
    <row r="22" spans="1:23" ht="26.1" customHeight="1" x14ac:dyDescent="0.2">
      <c r="A22" s="943"/>
      <c r="B22" s="421" t="s">
        <v>23</v>
      </c>
      <c r="C22" s="935">
        <v>29</v>
      </c>
      <c r="D22" s="935">
        <v>107</v>
      </c>
      <c r="E22" s="935">
        <v>92</v>
      </c>
      <c r="F22" s="935">
        <v>26</v>
      </c>
      <c r="G22" s="947">
        <f>SUM(C22:F22)</f>
        <v>254</v>
      </c>
      <c r="H22" s="935">
        <v>14</v>
      </c>
      <c r="I22" s="935">
        <v>49</v>
      </c>
      <c r="J22" s="935">
        <v>165</v>
      </c>
      <c r="K22" s="935">
        <v>26</v>
      </c>
      <c r="L22" s="947">
        <f>SUM(H22:K22)</f>
        <v>254</v>
      </c>
      <c r="M22" s="935">
        <v>8</v>
      </c>
      <c r="N22" s="935">
        <v>12</v>
      </c>
      <c r="O22" s="935">
        <v>213</v>
      </c>
      <c r="P22" s="935">
        <v>14</v>
      </c>
      <c r="Q22" s="935">
        <v>1</v>
      </c>
      <c r="R22" s="935">
        <v>6</v>
      </c>
      <c r="S22" s="947">
        <f>SUM(M22:R22)</f>
        <v>254</v>
      </c>
      <c r="W22" s="703"/>
    </row>
    <row r="23" spans="1:23" ht="26.1" customHeight="1" x14ac:dyDescent="0.2">
      <c r="A23" s="943" t="s">
        <v>163</v>
      </c>
      <c r="B23" s="420" t="s">
        <v>326</v>
      </c>
      <c r="C23" s="935"/>
      <c r="D23" s="935"/>
      <c r="E23" s="935"/>
      <c r="F23" s="935"/>
      <c r="G23" s="947"/>
      <c r="H23" s="935"/>
      <c r="I23" s="935"/>
      <c r="J23" s="935"/>
      <c r="K23" s="935"/>
      <c r="L23" s="947"/>
      <c r="M23" s="935"/>
      <c r="N23" s="935"/>
      <c r="O23" s="935"/>
      <c r="P23" s="935"/>
      <c r="Q23" s="935"/>
      <c r="R23" s="935"/>
      <c r="S23" s="947"/>
      <c r="W23" s="176"/>
    </row>
    <row r="24" spans="1:23" ht="26.1" customHeight="1" x14ac:dyDescent="0.2">
      <c r="A24" s="943"/>
      <c r="B24" s="421" t="s">
        <v>42</v>
      </c>
      <c r="C24" s="933">
        <v>0</v>
      </c>
      <c r="D24" s="966">
        <v>5</v>
      </c>
      <c r="E24" s="966">
        <v>2</v>
      </c>
      <c r="F24" s="966">
        <v>0</v>
      </c>
      <c r="G24" s="947">
        <f>SUM(C24:F24)</f>
        <v>7</v>
      </c>
      <c r="H24" s="966">
        <v>4</v>
      </c>
      <c r="I24" s="966">
        <v>1</v>
      </c>
      <c r="J24" s="966">
        <v>1</v>
      </c>
      <c r="K24" s="966">
        <v>1</v>
      </c>
      <c r="L24" s="947">
        <f>SUM(H24:K24)</f>
        <v>7</v>
      </c>
      <c r="M24" s="966">
        <v>0</v>
      </c>
      <c r="N24" s="966">
        <v>1</v>
      </c>
      <c r="O24" s="966">
        <v>6</v>
      </c>
      <c r="P24" s="966">
        <v>0</v>
      </c>
      <c r="Q24" s="966">
        <v>0</v>
      </c>
      <c r="R24" s="966">
        <v>0</v>
      </c>
      <c r="S24" s="947">
        <f>SUM(M24:R24)</f>
        <v>7</v>
      </c>
      <c r="W24" s="703"/>
    </row>
    <row r="25" spans="1:23" ht="26.1" customHeight="1" thickBot="1" x14ac:dyDescent="0.25">
      <c r="A25" s="943"/>
      <c r="B25" s="421" t="s">
        <v>146</v>
      </c>
      <c r="C25" s="965"/>
      <c r="D25" s="967"/>
      <c r="E25" s="967"/>
      <c r="F25" s="967"/>
      <c r="G25" s="947"/>
      <c r="H25" s="967"/>
      <c r="I25" s="967"/>
      <c r="J25" s="967"/>
      <c r="K25" s="967"/>
      <c r="L25" s="947"/>
      <c r="M25" s="967"/>
      <c r="N25" s="967"/>
      <c r="O25" s="967"/>
      <c r="P25" s="967"/>
      <c r="Q25" s="967"/>
      <c r="R25" s="967"/>
      <c r="S25" s="947"/>
      <c r="W25" s="176"/>
    </row>
    <row r="26" spans="1:23" ht="26.1" customHeight="1" thickTop="1" x14ac:dyDescent="0.2">
      <c r="A26" s="943"/>
      <c r="B26" s="422" t="s">
        <v>9</v>
      </c>
      <c r="C26" s="954">
        <v>145</v>
      </c>
      <c r="D26" s="1063">
        <v>374</v>
      </c>
      <c r="E26" s="1063">
        <v>205</v>
      </c>
      <c r="F26" s="1064">
        <v>52</v>
      </c>
      <c r="G26" s="978">
        <f>SUM(C26:F26)</f>
        <v>776</v>
      </c>
      <c r="H26" s="954">
        <v>64</v>
      </c>
      <c r="I26" s="1063">
        <v>157</v>
      </c>
      <c r="J26" s="1063">
        <v>473</v>
      </c>
      <c r="K26" s="1064">
        <v>82</v>
      </c>
      <c r="L26" s="978">
        <f>SUM(H26:K26)</f>
        <v>776</v>
      </c>
      <c r="M26" s="975">
        <v>34</v>
      </c>
      <c r="N26" s="975">
        <v>64</v>
      </c>
      <c r="O26" s="975">
        <v>640</v>
      </c>
      <c r="P26" s="975">
        <v>20</v>
      </c>
      <c r="Q26" s="975">
        <v>7</v>
      </c>
      <c r="R26" s="948">
        <v>11</v>
      </c>
      <c r="S26" s="978">
        <f>SUM(M26:R26)</f>
        <v>776</v>
      </c>
      <c r="W26" s="703"/>
    </row>
    <row r="27" spans="1:23" ht="27" customHeight="1" thickBot="1" x14ac:dyDescent="0.25">
      <c r="A27" s="944"/>
      <c r="B27" s="423" t="s">
        <v>142</v>
      </c>
      <c r="C27" s="965"/>
      <c r="D27" s="967"/>
      <c r="E27" s="967"/>
      <c r="F27" s="949"/>
      <c r="G27" s="983"/>
      <c r="H27" s="965"/>
      <c r="I27" s="967"/>
      <c r="J27" s="967"/>
      <c r="K27" s="949"/>
      <c r="L27" s="983"/>
      <c r="M27" s="976"/>
      <c r="N27" s="976"/>
      <c r="O27" s="976"/>
      <c r="P27" s="976"/>
      <c r="Q27" s="976"/>
      <c r="R27" s="949"/>
      <c r="S27" s="983"/>
      <c r="W27" s="176"/>
    </row>
    <row r="28" spans="1:23" ht="37.5" customHeight="1" thickTop="1" x14ac:dyDescent="0.2">
      <c r="A28" s="942" t="s">
        <v>9</v>
      </c>
      <c r="B28" s="421" t="s">
        <v>58</v>
      </c>
      <c r="C28" s="975">
        <v>1170</v>
      </c>
      <c r="D28" s="975">
        <v>3033</v>
      </c>
      <c r="E28" s="975">
        <v>1188</v>
      </c>
      <c r="F28" s="975">
        <v>275</v>
      </c>
      <c r="G28" s="978">
        <f>SUM(C28:F28)</f>
        <v>5666</v>
      </c>
      <c r="H28" s="975">
        <v>470</v>
      </c>
      <c r="I28" s="975">
        <v>884</v>
      </c>
      <c r="J28" s="975">
        <v>3577</v>
      </c>
      <c r="K28" s="975">
        <v>735</v>
      </c>
      <c r="L28" s="978">
        <f>SUM(H28:K28)</f>
        <v>5666</v>
      </c>
      <c r="M28" s="975">
        <v>291</v>
      </c>
      <c r="N28" s="975">
        <v>516</v>
      </c>
      <c r="O28" s="975">
        <v>4629</v>
      </c>
      <c r="P28" s="975">
        <v>101</v>
      </c>
      <c r="Q28" s="975">
        <v>54</v>
      </c>
      <c r="R28" s="1006">
        <v>75</v>
      </c>
      <c r="S28" s="947">
        <f>SUM(M28:R28)</f>
        <v>5666</v>
      </c>
    </row>
    <row r="29" spans="1:23" ht="24.75" customHeight="1" x14ac:dyDescent="0.2">
      <c r="A29" s="943"/>
      <c r="B29" s="42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76"/>
      <c r="Q29" s="976"/>
      <c r="R29" s="935"/>
      <c r="S29" s="947"/>
    </row>
    <row r="30" spans="1:23" ht="23.25" x14ac:dyDescent="0.2">
      <c r="A30" s="943"/>
      <c r="B30" s="421" t="s">
        <v>268</v>
      </c>
      <c r="C30" s="935">
        <v>327</v>
      </c>
      <c r="D30" s="935">
        <v>520</v>
      </c>
      <c r="E30" s="935">
        <v>102</v>
      </c>
      <c r="F30" s="935">
        <v>50</v>
      </c>
      <c r="G30" s="947">
        <f>SUM(C30:F30)</f>
        <v>999</v>
      </c>
      <c r="H30" s="935">
        <v>76</v>
      </c>
      <c r="I30" s="935">
        <v>143</v>
      </c>
      <c r="J30" s="935">
        <v>623</v>
      </c>
      <c r="K30" s="935">
        <v>157</v>
      </c>
      <c r="L30" s="947">
        <f>SUM(H30:K30)</f>
        <v>999</v>
      </c>
      <c r="M30" s="935">
        <v>54</v>
      </c>
      <c r="N30" s="935">
        <v>129</v>
      </c>
      <c r="O30" s="935">
        <v>776</v>
      </c>
      <c r="P30" s="935">
        <v>21</v>
      </c>
      <c r="Q30" s="935">
        <v>2</v>
      </c>
      <c r="R30" s="935">
        <v>17</v>
      </c>
      <c r="S30" s="947">
        <f>SUM(M30:R30)</f>
        <v>999</v>
      </c>
    </row>
    <row r="31" spans="1:23" ht="21" customHeight="1" x14ac:dyDescent="0.2">
      <c r="A31" s="943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47"/>
    </row>
    <row r="32" spans="1:23" ht="23.25" x14ac:dyDescent="0.2">
      <c r="A32" s="943"/>
      <c r="B32" s="421" t="s">
        <v>23</v>
      </c>
      <c r="C32" s="935">
        <v>546</v>
      </c>
      <c r="D32" s="935">
        <v>1737</v>
      </c>
      <c r="E32" s="935">
        <v>1207</v>
      </c>
      <c r="F32" s="935">
        <v>280</v>
      </c>
      <c r="G32" s="947">
        <f>SUM(C32:F32)</f>
        <v>3770</v>
      </c>
      <c r="H32" s="935">
        <v>248</v>
      </c>
      <c r="I32" s="935">
        <v>692</v>
      </c>
      <c r="J32" s="935">
        <v>2316</v>
      </c>
      <c r="K32" s="935">
        <v>514</v>
      </c>
      <c r="L32" s="947">
        <f>SUM(H32:K32)</f>
        <v>3770</v>
      </c>
      <c r="M32" s="935">
        <v>136</v>
      </c>
      <c r="N32" s="935">
        <v>258</v>
      </c>
      <c r="O32" s="935">
        <v>2951</v>
      </c>
      <c r="P32" s="935">
        <v>324</v>
      </c>
      <c r="Q32" s="935">
        <v>33</v>
      </c>
      <c r="R32" s="935">
        <v>68</v>
      </c>
      <c r="S32" s="947">
        <f>SUM(M32:R32)</f>
        <v>3770</v>
      </c>
    </row>
    <row r="33" spans="1:19" ht="23.25" x14ac:dyDescent="0.2">
      <c r="A33" s="943" t="s">
        <v>457</v>
      </c>
      <c r="B33" s="420" t="s">
        <v>326</v>
      </c>
      <c r="C33" s="935"/>
      <c r="D33" s="935"/>
      <c r="E33" s="935"/>
      <c r="F33" s="935"/>
      <c r="G33" s="947"/>
      <c r="H33" s="935"/>
      <c r="I33" s="935"/>
      <c r="J33" s="935"/>
      <c r="K33" s="935"/>
      <c r="L33" s="947"/>
      <c r="M33" s="935"/>
      <c r="N33" s="935"/>
      <c r="O33" s="935"/>
      <c r="P33" s="935"/>
      <c r="Q33" s="935"/>
      <c r="R33" s="935"/>
      <c r="S33" s="947"/>
    </row>
    <row r="34" spans="1:19" ht="23.25" x14ac:dyDescent="0.2">
      <c r="A34" s="943"/>
      <c r="B34" s="421" t="s">
        <v>42</v>
      </c>
      <c r="C34" s="933">
        <v>4</v>
      </c>
      <c r="D34" s="966">
        <v>273</v>
      </c>
      <c r="E34" s="966">
        <v>31</v>
      </c>
      <c r="F34" s="966">
        <v>10</v>
      </c>
      <c r="G34" s="947">
        <f>SUM(C34:F34)</f>
        <v>318</v>
      </c>
      <c r="H34" s="966">
        <v>7</v>
      </c>
      <c r="I34" s="966">
        <v>79</v>
      </c>
      <c r="J34" s="966">
        <v>205</v>
      </c>
      <c r="K34" s="966">
        <v>27</v>
      </c>
      <c r="L34" s="947">
        <f>SUM(H34:K34)</f>
        <v>318</v>
      </c>
      <c r="M34" s="966">
        <v>1</v>
      </c>
      <c r="N34" s="966">
        <v>14</v>
      </c>
      <c r="O34" s="966">
        <v>297</v>
      </c>
      <c r="P34" s="966">
        <v>0</v>
      </c>
      <c r="Q34" s="966">
        <v>1</v>
      </c>
      <c r="R34" s="966">
        <v>5</v>
      </c>
      <c r="S34" s="947">
        <f>SUM(M34:R34)</f>
        <v>318</v>
      </c>
    </row>
    <row r="35" spans="1:19" ht="24" thickBot="1" x14ac:dyDescent="0.25">
      <c r="A35" s="943"/>
      <c r="B35" s="421" t="s">
        <v>146</v>
      </c>
      <c r="C35" s="1045"/>
      <c r="D35" s="1007"/>
      <c r="E35" s="1007"/>
      <c r="F35" s="1007"/>
      <c r="G35" s="947"/>
      <c r="H35" s="1007"/>
      <c r="I35" s="1007"/>
      <c r="J35" s="1007"/>
      <c r="K35" s="1007"/>
      <c r="L35" s="947"/>
      <c r="M35" s="1007"/>
      <c r="N35" s="1007"/>
      <c r="O35" s="1007"/>
      <c r="P35" s="1007"/>
      <c r="Q35" s="1007"/>
      <c r="R35" s="1007"/>
      <c r="S35" s="947"/>
    </row>
    <row r="36" spans="1:19" ht="24" thickTop="1" x14ac:dyDescent="0.2">
      <c r="A36" s="943"/>
      <c r="B36" s="422" t="s">
        <v>9</v>
      </c>
      <c r="C36" s="995">
        <v>2047</v>
      </c>
      <c r="D36" s="993">
        <v>5563</v>
      </c>
      <c r="E36" s="993">
        <v>2528</v>
      </c>
      <c r="F36" s="988">
        <v>615</v>
      </c>
      <c r="G36" s="945">
        <f>SUM(C36:F36)</f>
        <v>10753</v>
      </c>
      <c r="H36" s="995">
        <v>801</v>
      </c>
      <c r="I36" s="993">
        <v>1798</v>
      </c>
      <c r="J36" s="993">
        <v>6721</v>
      </c>
      <c r="K36" s="988">
        <v>1433</v>
      </c>
      <c r="L36" s="968">
        <f>SUM(H36:K36)</f>
        <v>10753</v>
      </c>
      <c r="M36" s="995">
        <v>482</v>
      </c>
      <c r="N36" s="993">
        <v>917</v>
      </c>
      <c r="O36" s="993">
        <v>8653</v>
      </c>
      <c r="P36" s="993">
        <v>446</v>
      </c>
      <c r="Q36" s="993">
        <v>90</v>
      </c>
      <c r="R36" s="988">
        <v>165</v>
      </c>
      <c r="S36" s="945">
        <f>SUM(M36:R36)</f>
        <v>10753</v>
      </c>
    </row>
    <row r="37" spans="1:19" ht="22.5" customHeight="1" thickBot="1" x14ac:dyDescent="0.25">
      <c r="A37" s="944"/>
      <c r="B37" s="423" t="s">
        <v>142</v>
      </c>
      <c r="C37" s="996"/>
      <c r="D37" s="994"/>
      <c r="E37" s="994"/>
      <c r="F37" s="985"/>
      <c r="G37" s="928"/>
      <c r="H37" s="996"/>
      <c r="I37" s="994"/>
      <c r="J37" s="994"/>
      <c r="K37" s="985"/>
      <c r="L37" s="992"/>
      <c r="M37" s="996"/>
      <c r="N37" s="994"/>
      <c r="O37" s="994"/>
      <c r="P37" s="994"/>
      <c r="Q37" s="994"/>
      <c r="R37" s="985"/>
      <c r="S37" s="928"/>
    </row>
    <row r="38" spans="1:19" ht="27" customHeight="1" thickTop="1" x14ac:dyDescent="0.2">
      <c r="A38" s="1065" t="s">
        <v>750</v>
      </c>
      <c r="B38" s="1065"/>
      <c r="C38" s="1022"/>
      <c r="D38" s="1022"/>
      <c r="E38" s="1022"/>
      <c r="F38" s="1022"/>
      <c r="G38" s="1022"/>
      <c r="H38" s="1022"/>
      <c r="I38" s="1022"/>
      <c r="J38" s="1022"/>
    </row>
  </sheetData>
  <mergeCells count="280">
    <mergeCell ref="A38:J38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A28:A32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M28:M29"/>
    <mergeCell ref="N28:N29"/>
    <mergeCell ref="O28:O29"/>
    <mergeCell ref="P28:P29"/>
    <mergeCell ref="Q28:Q29"/>
    <mergeCell ref="R28:R29"/>
    <mergeCell ref="S28:S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</mergeCells>
  <printOptions horizontalCentered="1"/>
  <pageMargins left="0.23" right="0.28999999999999998" top="1.06" bottom="0.5" header="0.86" footer="0.3"/>
  <pageSetup paperSize="9" scale="45" orientation="landscape" r:id="rId1"/>
  <headerFooter>
    <oddFooter>&amp;C&amp;20 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0"/>
  <sheetViews>
    <sheetView rightToLeft="1" workbookViewId="0">
      <selection activeCell="N25" sqref="N25"/>
    </sheetView>
  </sheetViews>
  <sheetFormatPr defaultRowHeight="12.75" x14ac:dyDescent="0.2"/>
  <cols>
    <col min="1" max="1" width="12.140625" style="2" customWidth="1"/>
    <col min="2" max="2" width="13" style="2" customWidth="1"/>
    <col min="3" max="3" width="12" style="2" customWidth="1"/>
    <col min="4" max="4" width="13.28515625" style="2" customWidth="1"/>
    <col min="5" max="5" width="13.140625" style="2" customWidth="1"/>
    <col min="6" max="7" width="13" style="2" customWidth="1"/>
    <col min="8" max="8" width="11.5703125" style="2" customWidth="1"/>
    <col min="9" max="9" width="12" style="2" customWidth="1"/>
    <col min="10" max="10" width="13.140625" style="2" customWidth="1"/>
    <col min="11" max="11" width="13" style="2" customWidth="1"/>
    <col min="12" max="15" width="9.140625" style="2"/>
    <col min="16" max="16" width="9.140625" style="2" customWidth="1"/>
    <col min="17" max="16384" width="9.140625" style="2"/>
  </cols>
  <sheetData>
    <row r="1" spans="1:19" ht="25.5" customHeight="1" x14ac:dyDescent="0.2">
      <c r="A1" s="853" t="s">
        <v>679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</row>
    <row r="2" spans="1:19" ht="46.5" customHeight="1" x14ac:dyDescent="0.2">
      <c r="A2" s="916" t="s">
        <v>777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R2" s="12"/>
    </row>
    <row r="3" spans="1:19" ht="27" customHeight="1" thickBot="1" x14ac:dyDescent="0.25">
      <c r="A3" s="1096" t="s">
        <v>703</v>
      </c>
      <c r="B3" s="1096"/>
      <c r="C3" s="203"/>
      <c r="D3" s="203"/>
      <c r="E3" s="203"/>
      <c r="F3" s="203"/>
      <c r="G3" s="196"/>
      <c r="H3" s="196"/>
      <c r="I3" s="196"/>
      <c r="J3" s="1086" t="s">
        <v>704</v>
      </c>
      <c r="K3" s="1086"/>
      <c r="R3" s="12"/>
    </row>
    <row r="4" spans="1:19" ht="35.1" customHeight="1" thickTop="1" thickBot="1" x14ac:dyDescent="0.3">
      <c r="A4" s="1088" t="s">
        <v>270</v>
      </c>
      <c r="B4" s="1103"/>
      <c r="C4" s="1093" t="s">
        <v>169</v>
      </c>
      <c r="D4" s="467"/>
      <c r="E4" s="1106" t="s">
        <v>30</v>
      </c>
      <c r="F4" s="1106"/>
      <c r="G4" s="466"/>
      <c r="H4" s="1109" t="s">
        <v>93</v>
      </c>
      <c r="I4" s="1097" t="s">
        <v>407</v>
      </c>
      <c r="J4" s="1087" t="s">
        <v>350</v>
      </c>
      <c r="K4" s="1088"/>
    </row>
    <row r="5" spans="1:19" ht="35.1" customHeight="1" thickBot="1" x14ac:dyDescent="0.25">
      <c r="A5" s="1090"/>
      <c r="B5" s="1104"/>
      <c r="C5" s="1094"/>
      <c r="D5" s="1100" t="s">
        <v>331</v>
      </c>
      <c r="E5" s="1101"/>
      <c r="F5" s="1101"/>
      <c r="G5" s="1102"/>
      <c r="H5" s="1107"/>
      <c r="I5" s="1098"/>
      <c r="J5" s="1089"/>
      <c r="K5" s="1090"/>
      <c r="P5" s="1066"/>
      <c r="Q5" s="1066"/>
      <c r="R5" s="1066"/>
    </row>
    <row r="6" spans="1:19" ht="35.1" customHeight="1" thickTop="1" x14ac:dyDescent="0.2">
      <c r="A6" s="1090"/>
      <c r="B6" s="1104"/>
      <c r="C6" s="1094"/>
      <c r="D6" s="593" t="s">
        <v>58</v>
      </c>
      <c r="E6" s="456" t="s">
        <v>59</v>
      </c>
      <c r="F6" s="456" t="s">
        <v>60</v>
      </c>
      <c r="G6" s="363" t="s">
        <v>42</v>
      </c>
      <c r="H6" s="1107" t="s">
        <v>142</v>
      </c>
      <c r="I6" s="1098"/>
      <c r="J6" s="1089"/>
      <c r="K6" s="1090"/>
    </row>
    <row r="7" spans="1:19" ht="35.1" customHeight="1" thickBot="1" x14ac:dyDescent="0.25">
      <c r="A7" s="1092"/>
      <c r="B7" s="1105"/>
      <c r="C7" s="1095"/>
      <c r="D7" s="468" t="s">
        <v>324</v>
      </c>
      <c r="E7" s="469" t="s">
        <v>348</v>
      </c>
      <c r="F7" s="469" t="s">
        <v>349</v>
      </c>
      <c r="G7" s="470" t="s">
        <v>146</v>
      </c>
      <c r="H7" s="1108"/>
      <c r="I7" s="1099"/>
      <c r="J7" s="1091"/>
      <c r="K7" s="1092"/>
      <c r="L7" s="45"/>
    </row>
    <row r="8" spans="1:19" ht="65.099999999999994" customHeight="1" thickTop="1" x14ac:dyDescent="0.2">
      <c r="A8" s="1081" t="s">
        <v>83</v>
      </c>
      <c r="B8" s="1082"/>
      <c r="C8" s="594" t="s">
        <v>61</v>
      </c>
      <c r="D8" s="374">
        <v>936</v>
      </c>
      <c r="E8" s="801">
        <v>384</v>
      </c>
      <c r="F8" s="801">
        <v>778</v>
      </c>
      <c r="G8" s="745">
        <v>2</v>
      </c>
      <c r="H8" s="745">
        <f t="shared" ref="H8:H19" si="0">SUM(D8:G8)</f>
        <v>2100</v>
      </c>
      <c r="I8" s="296" t="s">
        <v>778</v>
      </c>
      <c r="J8" s="1113" t="s">
        <v>351</v>
      </c>
      <c r="K8" s="1114"/>
    </row>
    <row r="9" spans="1:19" ht="65.099999999999994" customHeight="1" x14ac:dyDescent="0.2">
      <c r="A9" s="853"/>
      <c r="B9" s="1083"/>
      <c r="C9" s="245" t="s">
        <v>62</v>
      </c>
      <c r="D9" s="803">
        <v>176</v>
      </c>
      <c r="E9" s="259">
        <v>107</v>
      </c>
      <c r="F9" s="259">
        <v>252</v>
      </c>
      <c r="G9" s="804">
        <v>1</v>
      </c>
      <c r="H9" s="804">
        <f t="shared" si="0"/>
        <v>536</v>
      </c>
      <c r="I9" s="219" t="s">
        <v>779</v>
      </c>
      <c r="J9" s="1115"/>
      <c r="K9" s="852"/>
    </row>
    <row r="10" spans="1:19" ht="65.099999999999994" customHeight="1" thickBot="1" x14ac:dyDescent="0.25">
      <c r="A10" s="1084"/>
      <c r="B10" s="1085"/>
      <c r="C10" s="595" t="s">
        <v>9</v>
      </c>
      <c r="D10" s="471">
        <f>SUM(D8:D9)</f>
        <v>1112</v>
      </c>
      <c r="E10" s="473">
        <f>SUM(E8:E9)</f>
        <v>491</v>
      </c>
      <c r="F10" s="473">
        <f>SUM(F8:F9)</f>
        <v>1030</v>
      </c>
      <c r="G10" s="474">
        <f>SUM(G8:G9)</f>
        <v>3</v>
      </c>
      <c r="H10" s="474">
        <f t="shared" si="0"/>
        <v>2636</v>
      </c>
      <c r="I10" s="475" t="s">
        <v>142</v>
      </c>
      <c r="J10" s="1116"/>
      <c r="K10" s="1117"/>
      <c r="L10" s="3"/>
      <c r="M10" s="3"/>
      <c r="N10" s="3"/>
      <c r="O10" s="3"/>
      <c r="P10" s="3"/>
      <c r="Q10" s="3"/>
      <c r="R10" s="3"/>
      <c r="S10" s="3"/>
    </row>
    <row r="11" spans="1:19" ht="65.099999999999994" customHeight="1" thickTop="1" x14ac:dyDescent="0.2">
      <c r="A11" s="1110" t="s">
        <v>251</v>
      </c>
      <c r="B11" s="1118" t="s">
        <v>565</v>
      </c>
      <c r="C11" s="242" t="s">
        <v>61</v>
      </c>
      <c r="D11" s="377">
        <v>1389</v>
      </c>
      <c r="E11" s="371">
        <v>354</v>
      </c>
      <c r="F11" s="371">
        <v>658</v>
      </c>
      <c r="G11" s="379">
        <v>0</v>
      </c>
      <c r="H11" s="379">
        <f t="shared" si="0"/>
        <v>2401</v>
      </c>
      <c r="I11" s="218" t="s">
        <v>778</v>
      </c>
      <c r="J11" s="1124" t="s">
        <v>564</v>
      </c>
      <c r="K11" s="1078" t="s">
        <v>596</v>
      </c>
      <c r="N11" s="6"/>
    </row>
    <row r="12" spans="1:19" ht="65.099999999999994" customHeight="1" x14ac:dyDescent="0.2">
      <c r="A12" s="1111"/>
      <c r="B12" s="1119"/>
      <c r="C12" s="245" t="s">
        <v>62</v>
      </c>
      <c r="D12" s="803">
        <v>182</v>
      </c>
      <c r="E12" s="259">
        <v>86</v>
      </c>
      <c r="F12" s="259">
        <v>145</v>
      </c>
      <c r="G12" s="804">
        <v>0</v>
      </c>
      <c r="H12" s="804">
        <f t="shared" si="0"/>
        <v>413</v>
      </c>
      <c r="I12" s="219" t="s">
        <v>779</v>
      </c>
      <c r="J12" s="1125"/>
      <c r="K12" s="1079"/>
      <c r="N12" s="6"/>
    </row>
    <row r="13" spans="1:19" ht="65.099999999999994" customHeight="1" thickBot="1" x14ac:dyDescent="0.25">
      <c r="A13" s="1111"/>
      <c r="B13" s="1120"/>
      <c r="C13" s="595" t="s">
        <v>9</v>
      </c>
      <c r="D13" s="471">
        <f>SUM(D11:D12)</f>
        <v>1571</v>
      </c>
      <c r="E13" s="473">
        <f>SUM(E11:E12)</f>
        <v>440</v>
      </c>
      <c r="F13" s="473">
        <f>SUM(F11:F12)</f>
        <v>803</v>
      </c>
      <c r="G13" s="474">
        <v>0</v>
      </c>
      <c r="H13" s="474">
        <f t="shared" si="0"/>
        <v>2814</v>
      </c>
      <c r="I13" s="475" t="s">
        <v>142</v>
      </c>
      <c r="J13" s="1126"/>
      <c r="K13" s="1079"/>
      <c r="L13" s="119"/>
      <c r="N13" s="6"/>
    </row>
    <row r="14" spans="1:19" ht="65.099999999999994" customHeight="1" thickTop="1" x14ac:dyDescent="0.2">
      <c r="A14" s="1111"/>
      <c r="B14" s="1118" t="s">
        <v>563</v>
      </c>
      <c r="C14" s="242" t="s">
        <v>61</v>
      </c>
      <c r="D14" s="377">
        <v>5048</v>
      </c>
      <c r="E14" s="371">
        <v>757</v>
      </c>
      <c r="F14" s="371">
        <v>1730</v>
      </c>
      <c r="G14" s="379">
        <v>14</v>
      </c>
      <c r="H14" s="379">
        <f t="shared" si="0"/>
        <v>7549</v>
      </c>
      <c r="I14" s="218" t="s">
        <v>352</v>
      </c>
      <c r="J14" s="1121" t="s">
        <v>562</v>
      </c>
      <c r="K14" s="1079"/>
    </row>
    <row r="15" spans="1:19" ht="65.099999999999994" customHeight="1" x14ac:dyDescent="0.2">
      <c r="A15" s="1111"/>
      <c r="B15" s="1119"/>
      <c r="C15" s="245" t="s">
        <v>62</v>
      </c>
      <c r="D15" s="803">
        <v>707</v>
      </c>
      <c r="E15" s="259">
        <v>214</v>
      </c>
      <c r="F15" s="259">
        <v>365</v>
      </c>
      <c r="G15" s="804">
        <v>2</v>
      </c>
      <c r="H15" s="804">
        <f t="shared" si="0"/>
        <v>1288</v>
      </c>
      <c r="I15" s="219" t="s">
        <v>353</v>
      </c>
      <c r="J15" s="1122"/>
      <c r="K15" s="1079"/>
    </row>
    <row r="16" spans="1:19" ht="65.099999999999994" customHeight="1" thickBot="1" x14ac:dyDescent="0.25">
      <c r="A16" s="1112"/>
      <c r="B16" s="1120"/>
      <c r="C16" s="595" t="s">
        <v>9</v>
      </c>
      <c r="D16" s="471">
        <f>SUM(D14:D15)</f>
        <v>5755</v>
      </c>
      <c r="E16" s="473">
        <f>SUM(E14:E15)</f>
        <v>971</v>
      </c>
      <c r="F16" s="473">
        <f>SUM(F14:F15)</f>
        <v>2095</v>
      </c>
      <c r="G16" s="474">
        <v>16</v>
      </c>
      <c r="H16" s="474">
        <f t="shared" si="0"/>
        <v>8837</v>
      </c>
      <c r="I16" s="475" t="s">
        <v>142</v>
      </c>
      <c r="J16" s="1123"/>
      <c r="K16" s="1080"/>
    </row>
    <row r="17" spans="1:11" ht="65.099999999999994" customHeight="1" thickTop="1" x14ac:dyDescent="0.2">
      <c r="A17" s="1067" t="s">
        <v>561</v>
      </c>
      <c r="B17" s="1068"/>
      <c r="C17" s="242" t="s">
        <v>61</v>
      </c>
      <c r="D17" s="377">
        <v>6437</v>
      </c>
      <c r="E17" s="371">
        <v>1111</v>
      </c>
      <c r="F17" s="371">
        <v>2388</v>
      </c>
      <c r="G17" s="379">
        <v>14</v>
      </c>
      <c r="H17" s="379">
        <f t="shared" si="0"/>
        <v>9950</v>
      </c>
      <c r="I17" s="218" t="s">
        <v>778</v>
      </c>
      <c r="J17" s="1072" t="s">
        <v>560</v>
      </c>
      <c r="K17" s="1073"/>
    </row>
    <row r="18" spans="1:11" ht="65.099999999999994" customHeight="1" x14ac:dyDescent="0.2">
      <c r="A18" s="915"/>
      <c r="B18" s="1069"/>
      <c r="C18" s="245" t="s">
        <v>62</v>
      </c>
      <c r="D18" s="803">
        <v>889</v>
      </c>
      <c r="E18" s="259">
        <v>300</v>
      </c>
      <c r="F18" s="259">
        <v>510</v>
      </c>
      <c r="G18" s="804">
        <v>2</v>
      </c>
      <c r="H18" s="804">
        <f t="shared" si="0"/>
        <v>1701</v>
      </c>
      <c r="I18" s="219" t="s">
        <v>779</v>
      </c>
      <c r="J18" s="1074"/>
      <c r="K18" s="1075"/>
    </row>
    <row r="19" spans="1:11" ht="65.099999999999994" customHeight="1" thickBot="1" x14ac:dyDescent="0.25">
      <c r="A19" s="1070"/>
      <c r="B19" s="1071"/>
      <c r="C19" s="596" t="s">
        <v>9</v>
      </c>
      <c r="D19" s="476">
        <f>SUM(D17:D18)</f>
        <v>7326</v>
      </c>
      <c r="E19" s="477">
        <f>SUM(E17:E18)</f>
        <v>1411</v>
      </c>
      <c r="F19" s="477">
        <f>SUM(F17:F18)</f>
        <v>2898</v>
      </c>
      <c r="G19" s="478">
        <v>16</v>
      </c>
      <c r="H19" s="478">
        <f t="shared" si="0"/>
        <v>11651</v>
      </c>
      <c r="I19" s="479" t="s">
        <v>142</v>
      </c>
      <c r="J19" s="1076"/>
      <c r="K19" s="1077"/>
    </row>
    <row r="20" spans="1:11" ht="21" customHeight="1" thickTop="1" x14ac:dyDescent="0.2">
      <c r="A20" s="851" t="s">
        <v>747</v>
      </c>
      <c r="B20" s="851"/>
      <c r="C20" s="851"/>
      <c r="D20" s="851"/>
      <c r="E20" s="851"/>
      <c r="F20" s="851"/>
      <c r="G20" s="851"/>
      <c r="H20" s="851"/>
      <c r="I20" s="851"/>
      <c r="J20" s="851"/>
    </row>
  </sheetData>
  <mergeCells count="24">
    <mergeCell ref="A20:J20"/>
    <mergeCell ref="A11:A16"/>
    <mergeCell ref="J8:K10"/>
    <mergeCell ref="B14:B16"/>
    <mergeCell ref="J14:J16"/>
    <mergeCell ref="J11:J13"/>
    <mergeCell ref="B11:B13"/>
    <mergeCell ref="A1:K1"/>
    <mergeCell ref="J3:K3"/>
    <mergeCell ref="J4:K7"/>
    <mergeCell ref="C4:C7"/>
    <mergeCell ref="A3:B3"/>
    <mergeCell ref="I4:I7"/>
    <mergeCell ref="D5:G5"/>
    <mergeCell ref="A4:B7"/>
    <mergeCell ref="E4:F4"/>
    <mergeCell ref="H6:H7"/>
    <mergeCell ref="H4:H5"/>
    <mergeCell ref="P5:R5"/>
    <mergeCell ref="A17:B19"/>
    <mergeCell ref="A2:K2"/>
    <mergeCell ref="J17:K19"/>
    <mergeCell ref="K11:K16"/>
    <mergeCell ref="A8:B10"/>
  </mergeCells>
  <phoneticPr fontId="3" type="noConversion"/>
  <printOptions horizontalCentered="1"/>
  <pageMargins left="0.45" right="0.59" top="1.5" bottom="0.64" header="1.24" footer="0.34"/>
  <pageSetup paperSize="9" scale="64" orientation="portrait" r:id="rId1"/>
  <headerFooter alignWithMargins="0">
    <oddFooter>&amp;C&amp;16 &amp;14 &amp;16 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"/>
  <sheetViews>
    <sheetView rightToLeft="1" workbookViewId="0">
      <selection activeCell="D15" sqref="D15"/>
    </sheetView>
  </sheetViews>
  <sheetFormatPr defaultRowHeight="14.25" x14ac:dyDescent="0.2"/>
  <cols>
    <col min="1" max="1" width="20" style="17" customWidth="1"/>
    <col min="2" max="2" width="28.140625" style="17" customWidth="1"/>
    <col min="3" max="3" width="30.28515625" style="17" customWidth="1"/>
    <col min="4" max="4" width="27.140625" style="17" customWidth="1"/>
    <col min="5" max="5" width="27.42578125" style="17" customWidth="1"/>
    <col min="6" max="6" width="11.28515625" style="17" customWidth="1"/>
    <col min="7" max="7" width="9.85546875" style="17" customWidth="1"/>
    <col min="8" max="8" width="10.28515625" style="17" customWidth="1"/>
    <col min="9" max="16384" width="9.140625" style="17"/>
  </cols>
  <sheetData>
    <row r="1" spans="1:10" ht="25.5" customHeight="1" x14ac:dyDescent="0.2">
      <c r="A1" s="916" t="s">
        <v>680</v>
      </c>
      <c r="B1" s="916"/>
      <c r="C1" s="916"/>
      <c r="D1" s="916"/>
      <c r="E1" s="916"/>
      <c r="F1" s="24"/>
    </row>
    <row r="2" spans="1:10" ht="24" customHeight="1" x14ac:dyDescent="0.2">
      <c r="A2" s="916" t="s">
        <v>780</v>
      </c>
      <c r="B2" s="916"/>
      <c r="C2" s="916"/>
      <c r="D2" s="916"/>
      <c r="E2" s="916"/>
      <c r="F2" s="16"/>
    </row>
    <row r="3" spans="1:10" ht="24" customHeight="1" thickBot="1" x14ac:dyDescent="0.25">
      <c r="A3" s="211" t="s">
        <v>705</v>
      </c>
      <c r="B3" s="203"/>
      <c r="C3" s="203"/>
      <c r="D3" s="203"/>
      <c r="E3" s="210" t="s">
        <v>255</v>
      </c>
      <c r="F3" s="16"/>
    </row>
    <row r="4" spans="1:10" ht="37.5" customHeight="1" thickTop="1" thickBot="1" x14ac:dyDescent="0.25">
      <c r="A4" s="1130" t="s">
        <v>97</v>
      </c>
      <c r="B4" s="1133" t="s">
        <v>595</v>
      </c>
      <c r="C4" s="1134"/>
      <c r="D4" s="1137" t="s">
        <v>272</v>
      </c>
      <c r="E4" s="1127" t="s">
        <v>673</v>
      </c>
      <c r="F4" s="16"/>
    </row>
    <row r="5" spans="1:10" ht="33" customHeight="1" thickBot="1" x14ac:dyDescent="0.25">
      <c r="A5" s="1131"/>
      <c r="B5" s="1135" t="s">
        <v>334</v>
      </c>
      <c r="C5" s="1136"/>
      <c r="D5" s="1138"/>
      <c r="E5" s="1128"/>
      <c r="F5" s="16"/>
    </row>
    <row r="6" spans="1:10" ht="36" customHeight="1" thickBot="1" x14ac:dyDescent="0.25">
      <c r="A6" s="1132"/>
      <c r="B6" s="480">
        <v>2018</v>
      </c>
      <c r="C6" s="481">
        <v>2019</v>
      </c>
      <c r="D6" s="482" t="s">
        <v>354</v>
      </c>
      <c r="E6" s="1129"/>
      <c r="F6" s="16"/>
    </row>
    <row r="7" spans="1:10" ht="63.75" customHeight="1" thickTop="1" thickBot="1" x14ac:dyDescent="0.25">
      <c r="A7" s="247" t="s">
        <v>98</v>
      </c>
      <c r="B7" s="208">
        <v>2767</v>
      </c>
      <c r="C7" s="208">
        <v>2636</v>
      </c>
      <c r="D7" s="213">
        <v>-4.7</v>
      </c>
      <c r="E7" s="248" t="s">
        <v>355</v>
      </c>
      <c r="F7" s="16"/>
    </row>
    <row r="8" spans="1:10" ht="68.25" customHeight="1" thickBot="1" x14ac:dyDescent="0.25">
      <c r="A8" s="484" t="s">
        <v>100</v>
      </c>
      <c r="B8" s="485">
        <v>2688</v>
      </c>
      <c r="C8" s="485">
        <v>2814</v>
      </c>
      <c r="D8" s="486">
        <v>4.7</v>
      </c>
      <c r="E8" s="487" t="s">
        <v>148</v>
      </c>
      <c r="F8" s="16"/>
    </row>
    <row r="9" spans="1:10" ht="65.25" customHeight="1" thickBot="1" x14ac:dyDescent="0.25">
      <c r="A9" s="368" t="s">
        <v>64</v>
      </c>
      <c r="B9" s="369">
        <v>7751</v>
      </c>
      <c r="C9" s="369">
        <v>8837</v>
      </c>
      <c r="D9" s="369">
        <v>14</v>
      </c>
      <c r="E9" s="370" t="s">
        <v>148</v>
      </c>
      <c r="F9" s="16"/>
      <c r="G9" s="17" t="s">
        <v>90</v>
      </c>
    </row>
    <row r="10" spans="1:10" ht="78" customHeight="1" thickTop="1" thickBot="1" x14ac:dyDescent="0.25">
      <c r="A10" s="488" t="s">
        <v>304</v>
      </c>
      <c r="B10" s="489">
        <v>10439</v>
      </c>
      <c r="C10" s="489">
        <v>11651</v>
      </c>
      <c r="D10" s="490">
        <v>11.6</v>
      </c>
      <c r="E10" s="491" t="s">
        <v>356</v>
      </c>
      <c r="F10" s="16"/>
      <c r="G10" s="18"/>
      <c r="H10" s="18"/>
      <c r="I10" s="18"/>
      <c r="J10" s="18"/>
    </row>
    <row r="11" spans="1:10" ht="23.25" customHeight="1" thickTop="1" x14ac:dyDescent="0.2">
      <c r="A11" s="851" t="s">
        <v>747</v>
      </c>
      <c r="B11" s="851"/>
      <c r="C11" s="851"/>
      <c r="D11" s="851"/>
      <c r="E11" s="384"/>
      <c r="F11" s="384"/>
      <c r="G11" s="384"/>
      <c r="H11" s="384"/>
      <c r="I11" s="384"/>
      <c r="J11" s="384"/>
    </row>
  </sheetData>
  <mergeCells count="8">
    <mergeCell ref="A11:D11"/>
    <mergeCell ref="E4:E6"/>
    <mergeCell ref="A2:E2"/>
    <mergeCell ref="A1:E1"/>
    <mergeCell ref="A4:A6"/>
    <mergeCell ref="B4:C4"/>
    <mergeCell ref="B5:C5"/>
    <mergeCell ref="D4:D5"/>
  </mergeCells>
  <printOptions horizontalCentered="1"/>
  <pageMargins left="0.41" right="0.46" top="1.04" bottom="0.56000000000000005" header="0.73" footer="0.34"/>
  <pageSetup paperSize="9" scale="90" orientation="landscape" verticalDpi="1200" r:id="rId1"/>
  <headerFooter>
    <oddFooter>&amp;C&amp;11 &amp;16  &amp;14 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D24" sqref="D24"/>
    </sheetView>
  </sheetViews>
  <sheetFormatPr defaultRowHeight="12.75" x14ac:dyDescent="0.2"/>
  <cols>
    <col min="1" max="1" width="20.5703125" customWidth="1"/>
    <col min="2" max="2" width="18.42578125" customWidth="1"/>
    <col min="3" max="3" width="19.5703125" customWidth="1"/>
    <col min="4" max="4" width="17.85546875" customWidth="1"/>
    <col min="5" max="5" width="19.140625" customWidth="1"/>
    <col min="6" max="6" width="17.42578125" customWidth="1"/>
    <col min="7" max="7" width="20.28515625" customWidth="1"/>
  </cols>
  <sheetData>
    <row r="1" spans="1:7" ht="29.25" customHeight="1" x14ac:dyDescent="0.2">
      <c r="A1" s="816" t="s">
        <v>555</v>
      </c>
      <c r="B1" s="816"/>
      <c r="C1" s="816"/>
      <c r="D1" s="816"/>
      <c r="E1" s="816"/>
      <c r="F1" s="816"/>
      <c r="G1" s="816"/>
    </row>
    <row r="2" spans="1:7" ht="23.25" customHeight="1" x14ac:dyDescent="0.2">
      <c r="A2" s="817"/>
      <c r="B2" s="817"/>
      <c r="C2" s="817"/>
      <c r="D2" s="817"/>
      <c r="E2" s="817"/>
      <c r="F2" s="817"/>
      <c r="G2" s="817"/>
    </row>
    <row r="3" spans="1:7" ht="23.25" customHeight="1" thickBot="1" x14ac:dyDescent="0.25">
      <c r="A3" s="46" t="s">
        <v>452</v>
      </c>
      <c r="B3" s="99"/>
      <c r="C3" s="99"/>
      <c r="D3" s="99"/>
      <c r="E3" s="99"/>
      <c r="F3" s="33"/>
      <c r="G3" s="47" t="s">
        <v>450</v>
      </c>
    </row>
    <row r="4" spans="1:7" ht="43.5" customHeight="1" thickTop="1" thickBot="1" x14ac:dyDescent="0.25">
      <c r="A4" s="824" t="s">
        <v>14</v>
      </c>
      <c r="B4" s="827" t="s">
        <v>556</v>
      </c>
      <c r="C4" s="828"/>
      <c r="D4" s="828"/>
      <c r="E4" s="828"/>
      <c r="F4" s="829" t="s">
        <v>9</v>
      </c>
      <c r="G4" s="831" t="s">
        <v>358</v>
      </c>
    </row>
    <row r="5" spans="1:7" ht="39.950000000000003" customHeight="1" thickTop="1" thickBot="1" x14ac:dyDescent="0.25">
      <c r="A5" s="825"/>
      <c r="B5" s="821" t="s">
        <v>557</v>
      </c>
      <c r="C5" s="822"/>
      <c r="D5" s="822"/>
      <c r="E5" s="823"/>
      <c r="F5" s="830"/>
      <c r="G5" s="832"/>
    </row>
    <row r="6" spans="1:7" ht="39.950000000000003" customHeight="1" thickTop="1" thickBot="1" x14ac:dyDescent="0.25">
      <c r="A6" s="825"/>
      <c r="B6" s="115" t="s">
        <v>322</v>
      </c>
      <c r="C6" s="101" t="s">
        <v>323</v>
      </c>
      <c r="D6" s="101" t="s">
        <v>558</v>
      </c>
      <c r="E6" s="116" t="s">
        <v>69</v>
      </c>
      <c r="F6" s="834" t="s">
        <v>142</v>
      </c>
      <c r="G6" s="832"/>
    </row>
    <row r="7" spans="1:7" ht="39.950000000000003" customHeight="1" thickTop="1" thickBot="1" x14ac:dyDescent="0.25">
      <c r="A7" s="826"/>
      <c r="B7" s="118" t="s">
        <v>324</v>
      </c>
      <c r="C7" s="118" t="s">
        <v>325</v>
      </c>
      <c r="D7" s="118" t="s">
        <v>326</v>
      </c>
      <c r="E7" s="118" t="s">
        <v>146</v>
      </c>
      <c r="F7" s="835"/>
      <c r="G7" s="833"/>
    </row>
    <row r="8" spans="1:7" ht="45" customHeight="1" thickTop="1" x14ac:dyDescent="0.2">
      <c r="A8" s="107" t="s">
        <v>16</v>
      </c>
      <c r="B8" s="108">
        <v>117</v>
      </c>
      <c r="C8" s="108">
        <v>45</v>
      </c>
      <c r="D8" s="108">
        <v>68</v>
      </c>
      <c r="E8" s="108">
        <v>2</v>
      </c>
      <c r="F8" s="108">
        <f t="shared" ref="F8:F13" si="0">SUM(B8:E8)</f>
        <v>232</v>
      </c>
      <c r="G8" s="117" t="s">
        <v>360</v>
      </c>
    </row>
    <row r="9" spans="1:7" ht="45" customHeight="1" x14ac:dyDescent="0.2">
      <c r="A9" s="110" t="s">
        <v>1</v>
      </c>
      <c r="B9" s="113">
        <v>318</v>
      </c>
      <c r="C9" s="113">
        <v>66</v>
      </c>
      <c r="D9" s="113">
        <v>182</v>
      </c>
      <c r="E9" s="113">
        <v>113</v>
      </c>
      <c r="F9" s="113">
        <f t="shared" si="0"/>
        <v>679</v>
      </c>
      <c r="G9" s="112" t="s">
        <v>373</v>
      </c>
    </row>
    <row r="10" spans="1:7" ht="45" customHeight="1" x14ac:dyDescent="0.2">
      <c r="A10" s="110" t="s">
        <v>10</v>
      </c>
      <c r="B10" s="113">
        <v>75</v>
      </c>
      <c r="C10" s="113">
        <v>33</v>
      </c>
      <c r="D10" s="113">
        <v>54</v>
      </c>
      <c r="E10" s="113" t="s">
        <v>443</v>
      </c>
      <c r="F10" s="113">
        <f t="shared" si="0"/>
        <v>162</v>
      </c>
      <c r="G10" s="112" t="s">
        <v>361</v>
      </c>
    </row>
    <row r="11" spans="1:7" ht="45" customHeight="1" x14ac:dyDescent="0.2">
      <c r="A11" s="110" t="s">
        <v>190</v>
      </c>
      <c r="B11" s="113">
        <v>453</v>
      </c>
      <c r="C11" s="113">
        <v>82</v>
      </c>
      <c r="D11" s="113">
        <v>480</v>
      </c>
      <c r="E11" s="113" t="s">
        <v>443</v>
      </c>
      <c r="F11" s="113">
        <f t="shared" si="0"/>
        <v>1015</v>
      </c>
      <c r="G11" s="112" t="s">
        <v>362</v>
      </c>
    </row>
    <row r="12" spans="1:7" ht="45" customHeight="1" x14ac:dyDescent="0.2">
      <c r="A12" s="110" t="s">
        <v>3</v>
      </c>
      <c r="B12" s="113">
        <v>419</v>
      </c>
      <c r="C12" s="113">
        <v>101</v>
      </c>
      <c r="D12" s="113">
        <v>310</v>
      </c>
      <c r="E12" s="113" t="s">
        <v>443</v>
      </c>
      <c r="F12" s="113">
        <f t="shared" si="0"/>
        <v>830</v>
      </c>
      <c r="G12" s="112" t="s">
        <v>363</v>
      </c>
    </row>
    <row r="13" spans="1:7" ht="45" customHeight="1" x14ac:dyDescent="0.2">
      <c r="A13" s="110" t="s">
        <v>4</v>
      </c>
      <c r="B13" s="113">
        <v>243</v>
      </c>
      <c r="C13" s="113">
        <v>17</v>
      </c>
      <c r="D13" s="113">
        <v>310</v>
      </c>
      <c r="E13" s="113" t="s">
        <v>443</v>
      </c>
      <c r="F13" s="113">
        <f t="shared" si="0"/>
        <v>570</v>
      </c>
      <c r="G13" s="112" t="s">
        <v>364</v>
      </c>
    </row>
    <row r="14" spans="1:7" ht="45" customHeight="1" x14ac:dyDescent="0.2">
      <c r="A14" s="110" t="s">
        <v>548</v>
      </c>
      <c r="B14" s="113">
        <v>534</v>
      </c>
      <c r="C14" s="113">
        <v>57</v>
      </c>
      <c r="D14" s="113">
        <v>466</v>
      </c>
      <c r="E14" s="113" t="s">
        <v>443</v>
      </c>
      <c r="F14" s="113">
        <f t="shared" ref="F14:F20" si="1">SUM(B14:E14)</f>
        <v>1057</v>
      </c>
      <c r="G14" s="114" t="s">
        <v>365</v>
      </c>
    </row>
    <row r="15" spans="1:7" ht="45" customHeight="1" x14ac:dyDescent="0.2">
      <c r="A15" s="110" t="s">
        <v>88</v>
      </c>
      <c r="B15" s="113">
        <v>449</v>
      </c>
      <c r="C15" s="113">
        <v>106</v>
      </c>
      <c r="D15" s="113">
        <v>247</v>
      </c>
      <c r="E15" s="113">
        <v>67</v>
      </c>
      <c r="F15" s="113">
        <f t="shared" si="1"/>
        <v>869</v>
      </c>
      <c r="G15" s="112" t="s">
        <v>366</v>
      </c>
    </row>
    <row r="16" spans="1:7" ht="45" customHeight="1" x14ac:dyDescent="0.2">
      <c r="A16" s="110" t="s">
        <v>12</v>
      </c>
      <c r="B16" s="113">
        <v>230</v>
      </c>
      <c r="C16" s="113">
        <v>46</v>
      </c>
      <c r="D16" s="113">
        <v>125</v>
      </c>
      <c r="E16" s="113" t="s">
        <v>443</v>
      </c>
      <c r="F16" s="113">
        <f t="shared" si="1"/>
        <v>401</v>
      </c>
      <c r="G16" s="112" t="s">
        <v>367</v>
      </c>
    </row>
    <row r="17" spans="1:7" ht="45" customHeight="1" x14ac:dyDescent="0.2">
      <c r="A17" s="110" t="s">
        <v>112</v>
      </c>
      <c r="B17" s="113">
        <v>441</v>
      </c>
      <c r="C17" s="113">
        <v>106</v>
      </c>
      <c r="D17" s="113">
        <v>249</v>
      </c>
      <c r="E17" s="113" t="s">
        <v>443</v>
      </c>
      <c r="F17" s="113">
        <f t="shared" si="1"/>
        <v>796</v>
      </c>
      <c r="G17" s="112" t="s">
        <v>368</v>
      </c>
    </row>
    <row r="18" spans="1:7" ht="45" customHeight="1" x14ac:dyDescent="0.2">
      <c r="A18" s="110" t="s">
        <v>549</v>
      </c>
      <c r="B18" s="113">
        <v>384</v>
      </c>
      <c r="C18" s="113">
        <v>132</v>
      </c>
      <c r="D18" s="113">
        <v>239</v>
      </c>
      <c r="E18" s="113">
        <v>1</v>
      </c>
      <c r="F18" s="113">
        <f t="shared" si="1"/>
        <v>756</v>
      </c>
      <c r="G18" s="112" t="s">
        <v>369</v>
      </c>
    </row>
    <row r="19" spans="1:7" ht="45" customHeight="1" x14ac:dyDescent="0.2">
      <c r="A19" s="110" t="s">
        <v>7</v>
      </c>
      <c r="B19" s="113">
        <v>124</v>
      </c>
      <c r="C19" s="113">
        <v>46</v>
      </c>
      <c r="D19" s="113">
        <v>97</v>
      </c>
      <c r="E19" s="113">
        <v>10</v>
      </c>
      <c r="F19" s="113">
        <f t="shared" si="1"/>
        <v>277</v>
      </c>
      <c r="G19" s="112" t="s">
        <v>370</v>
      </c>
    </row>
    <row r="20" spans="1:7" ht="45" customHeight="1" thickBot="1" x14ac:dyDescent="0.25">
      <c r="A20" s="96" t="s">
        <v>8</v>
      </c>
      <c r="B20" s="100">
        <v>659</v>
      </c>
      <c r="C20" s="100">
        <v>81</v>
      </c>
      <c r="D20" s="100">
        <v>440</v>
      </c>
      <c r="E20" s="100" t="s">
        <v>443</v>
      </c>
      <c r="F20" s="100">
        <f t="shared" si="1"/>
        <v>1180</v>
      </c>
      <c r="G20" s="48" t="s">
        <v>371</v>
      </c>
    </row>
    <row r="21" spans="1:7" ht="45" customHeight="1" thickTop="1" thickBot="1" x14ac:dyDescent="0.25">
      <c r="A21" s="97" t="s">
        <v>9</v>
      </c>
      <c r="B21" s="102">
        <f>SUM(B8:B20)</f>
        <v>4446</v>
      </c>
      <c r="C21" s="102">
        <f>SUM(C8:C20)</f>
        <v>918</v>
      </c>
      <c r="D21" s="102">
        <f>SUM(D8:D20)</f>
        <v>3267</v>
      </c>
      <c r="E21" s="102">
        <f>SUM(E8:E20)</f>
        <v>193</v>
      </c>
      <c r="F21" s="102">
        <f>SUM(F8:F20)</f>
        <v>8824</v>
      </c>
      <c r="G21" s="104" t="s">
        <v>142</v>
      </c>
    </row>
    <row r="22" spans="1:7" ht="13.5" thickTop="1" x14ac:dyDescent="0.2"/>
  </sheetData>
  <mergeCells count="8">
    <mergeCell ref="A1:G1"/>
    <mergeCell ref="A2:G2"/>
    <mergeCell ref="A4:A7"/>
    <mergeCell ref="B4:E4"/>
    <mergeCell ref="F4:F5"/>
    <mergeCell ref="G4:G7"/>
    <mergeCell ref="B5:E5"/>
    <mergeCell ref="F6:F7"/>
  </mergeCells>
  <printOptions horizontalCentered="1"/>
  <pageMargins left="0.7" right="0.7" top="1.46" bottom="0.75" header="1.1100000000000001" footer="0.3"/>
  <pageSetup paperSize="9" scale="6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5"/>
  <sheetViews>
    <sheetView rightToLeft="1" workbookViewId="0">
      <selection activeCell="K16" sqref="K16"/>
    </sheetView>
  </sheetViews>
  <sheetFormatPr defaultRowHeight="14.25" x14ac:dyDescent="0.2"/>
  <cols>
    <col min="1" max="1" width="20.42578125" style="17" customWidth="1"/>
    <col min="2" max="2" width="15.5703125" style="17" customWidth="1"/>
    <col min="3" max="3" width="16" style="17" customWidth="1"/>
    <col min="4" max="4" width="15.140625" style="17" customWidth="1"/>
    <col min="5" max="5" width="15" style="17" customWidth="1"/>
    <col min="6" max="6" width="13.85546875" style="17" customWidth="1"/>
    <col min="7" max="7" width="21.7109375" style="17" customWidth="1"/>
    <col min="8" max="16" width="9.140625" style="17"/>
    <col min="17" max="17" width="0.42578125" style="17" customWidth="1"/>
    <col min="18" max="26" width="9.140625" style="17" hidden="1" customWidth="1"/>
    <col min="27" max="16384" width="9.140625" style="17"/>
  </cols>
  <sheetData>
    <row r="1" spans="1:12" ht="29.25" customHeight="1" x14ac:dyDescent="0.2">
      <c r="A1" s="853" t="s">
        <v>681</v>
      </c>
      <c r="B1" s="853"/>
      <c r="C1" s="853"/>
      <c r="D1" s="853"/>
      <c r="E1" s="853"/>
      <c r="F1" s="853"/>
      <c r="G1" s="853"/>
    </row>
    <row r="2" spans="1:12" ht="34.5" customHeight="1" x14ac:dyDescent="0.2">
      <c r="A2" s="916" t="s">
        <v>781</v>
      </c>
      <c r="B2" s="916"/>
      <c r="C2" s="916"/>
      <c r="D2" s="916"/>
      <c r="E2" s="916"/>
      <c r="F2" s="916"/>
      <c r="G2" s="916"/>
    </row>
    <row r="3" spans="1:12" ht="24.95" customHeight="1" thickBot="1" x14ac:dyDescent="0.25">
      <c r="A3" s="415" t="s">
        <v>271</v>
      </c>
      <c r="B3" s="205"/>
      <c r="C3" s="205"/>
      <c r="D3" s="205"/>
      <c r="E3" s="205"/>
      <c r="F3" s="205"/>
      <c r="G3" s="415" t="s">
        <v>256</v>
      </c>
    </row>
    <row r="4" spans="1:12" ht="25.5" customHeight="1" thickTop="1" thickBot="1" x14ac:dyDescent="0.25">
      <c r="A4" s="1143" t="s">
        <v>14</v>
      </c>
      <c r="B4" s="266"/>
      <c r="C4" s="1146" t="s">
        <v>15</v>
      </c>
      <c r="D4" s="1146"/>
      <c r="E4" s="267"/>
      <c r="F4" s="1097" t="s">
        <v>9</v>
      </c>
      <c r="G4" s="1140" t="s">
        <v>358</v>
      </c>
    </row>
    <row r="5" spans="1:12" ht="23.25" customHeight="1" thickBot="1" x14ac:dyDescent="0.25">
      <c r="A5" s="1144"/>
      <c r="B5" s="1139" t="s">
        <v>357</v>
      </c>
      <c r="C5" s="1101"/>
      <c r="D5" s="1101"/>
      <c r="E5" s="1102"/>
      <c r="F5" s="1098"/>
      <c r="G5" s="1141"/>
    </row>
    <row r="6" spans="1:12" ht="24" customHeight="1" thickTop="1" x14ac:dyDescent="0.2">
      <c r="A6" s="1144"/>
      <c r="B6" s="284" t="s">
        <v>17</v>
      </c>
      <c r="C6" s="284" t="s">
        <v>18</v>
      </c>
      <c r="D6" s="284" t="s">
        <v>19</v>
      </c>
      <c r="E6" s="284" t="s">
        <v>20</v>
      </c>
      <c r="F6" s="1098" t="s">
        <v>142</v>
      </c>
      <c r="G6" s="1141"/>
    </row>
    <row r="7" spans="1:12" ht="28.5" customHeight="1" thickBot="1" x14ac:dyDescent="0.25">
      <c r="A7" s="1145"/>
      <c r="B7" s="402" t="s">
        <v>341</v>
      </c>
      <c r="C7" s="402" t="s">
        <v>340</v>
      </c>
      <c r="D7" s="402" t="s">
        <v>670</v>
      </c>
      <c r="E7" s="402" t="s">
        <v>339</v>
      </c>
      <c r="F7" s="1099"/>
      <c r="G7" s="1142"/>
    </row>
    <row r="8" spans="1:12" ht="45.95" customHeight="1" thickTop="1" x14ac:dyDescent="0.2">
      <c r="A8" s="221" t="s">
        <v>0</v>
      </c>
      <c r="B8" s="226">
        <v>55</v>
      </c>
      <c r="C8" s="226">
        <v>57</v>
      </c>
      <c r="D8" s="226">
        <v>42</v>
      </c>
      <c r="E8" s="226">
        <v>51</v>
      </c>
      <c r="F8" s="226">
        <f t="shared" ref="F8:F23" si="0">SUM(B8:E8)</f>
        <v>205</v>
      </c>
      <c r="G8" s="222" t="s">
        <v>608</v>
      </c>
    </row>
    <row r="9" spans="1:12" ht="45.95" customHeight="1" x14ac:dyDescent="0.2">
      <c r="A9" s="492" t="s">
        <v>10</v>
      </c>
      <c r="B9" s="737">
        <v>20</v>
      </c>
      <c r="C9" s="737">
        <v>118</v>
      </c>
      <c r="D9" s="737">
        <v>37</v>
      </c>
      <c r="E9" s="737">
        <v>5</v>
      </c>
      <c r="F9" s="737">
        <f t="shared" si="0"/>
        <v>180</v>
      </c>
      <c r="G9" s="493" t="s">
        <v>610</v>
      </c>
    </row>
    <row r="10" spans="1:12" ht="45.95" customHeight="1" x14ac:dyDescent="0.2">
      <c r="A10" s="221" t="s">
        <v>16</v>
      </c>
      <c r="B10" s="226">
        <v>57</v>
      </c>
      <c r="C10" s="226">
        <v>144</v>
      </c>
      <c r="D10" s="226">
        <v>32</v>
      </c>
      <c r="E10" s="226">
        <v>11</v>
      </c>
      <c r="F10" s="226">
        <f t="shared" si="0"/>
        <v>244</v>
      </c>
      <c r="G10" s="222" t="s">
        <v>360</v>
      </c>
    </row>
    <row r="11" spans="1:12" ht="45.95" customHeight="1" x14ac:dyDescent="0.2">
      <c r="A11" s="492" t="s">
        <v>1</v>
      </c>
      <c r="B11" s="737">
        <v>14</v>
      </c>
      <c r="C11" s="737">
        <v>742</v>
      </c>
      <c r="D11" s="737">
        <v>153</v>
      </c>
      <c r="E11" s="737">
        <v>44</v>
      </c>
      <c r="F11" s="737">
        <f t="shared" si="0"/>
        <v>953</v>
      </c>
      <c r="G11" s="493" t="s">
        <v>439</v>
      </c>
    </row>
    <row r="12" spans="1:12" ht="45.95" customHeight="1" x14ac:dyDescent="0.2">
      <c r="A12" s="221" t="s">
        <v>65</v>
      </c>
      <c r="B12" s="226">
        <v>12</v>
      </c>
      <c r="C12" s="226">
        <v>326</v>
      </c>
      <c r="D12" s="226">
        <v>34</v>
      </c>
      <c r="E12" s="226">
        <v>5</v>
      </c>
      <c r="F12" s="226">
        <f t="shared" si="0"/>
        <v>377</v>
      </c>
      <c r="G12" s="222" t="s">
        <v>618</v>
      </c>
    </row>
    <row r="13" spans="1:12" ht="45.95" customHeight="1" x14ac:dyDescent="0.2">
      <c r="A13" s="492" t="s">
        <v>2</v>
      </c>
      <c r="B13" s="737">
        <v>488</v>
      </c>
      <c r="C13" s="737">
        <v>508</v>
      </c>
      <c r="D13" s="737">
        <v>176</v>
      </c>
      <c r="E13" s="737">
        <v>21</v>
      </c>
      <c r="F13" s="737">
        <f t="shared" si="0"/>
        <v>1193</v>
      </c>
      <c r="G13" s="493" t="s">
        <v>609</v>
      </c>
    </row>
    <row r="14" spans="1:12" ht="45.95" customHeight="1" x14ac:dyDescent="0.2">
      <c r="A14" s="221" t="s">
        <v>35</v>
      </c>
      <c r="B14" s="226">
        <v>467</v>
      </c>
      <c r="C14" s="226">
        <v>492</v>
      </c>
      <c r="D14" s="226">
        <v>132</v>
      </c>
      <c r="E14" s="226">
        <v>36</v>
      </c>
      <c r="F14" s="226">
        <f t="shared" si="0"/>
        <v>1127</v>
      </c>
      <c r="G14" s="222" t="s">
        <v>363</v>
      </c>
      <c r="L14" s="17" t="s">
        <v>259</v>
      </c>
    </row>
    <row r="15" spans="1:12" ht="45.95" customHeight="1" x14ac:dyDescent="0.2">
      <c r="A15" s="492" t="s">
        <v>4</v>
      </c>
      <c r="B15" s="737">
        <v>137</v>
      </c>
      <c r="C15" s="737">
        <v>232</v>
      </c>
      <c r="D15" s="737">
        <v>84</v>
      </c>
      <c r="E15" s="737">
        <v>84</v>
      </c>
      <c r="F15" s="737">
        <f t="shared" si="0"/>
        <v>537</v>
      </c>
      <c r="G15" s="493" t="s">
        <v>364</v>
      </c>
    </row>
    <row r="16" spans="1:12" ht="45.95" customHeight="1" x14ac:dyDescent="0.2">
      <c r="A16" s="221" t="s">
        <v>11</v>
      </c>
      <c r="B16" s="226">
        <v>117</v>
      </c>
      <c r="C16" s="226">
        <v>810</v>
      </c>
      <c r="D16" s="226">
        <v>162</v>
      </c>
      <c r="E16" s="226">
        <v>59</v>
      </c>
      <c r="F16" s="226">
        <f t="shared" si="0"/>
        <v>1148</v>
      </c>
      <c r="G16" s="222" t="s">
        <v>619</v>
      </c>
    </row>
    <row r="17" spans="1:8" ht="45.95" customHeight="1" x14ac:dyDescent="0.2">
      <c r="A17" s="492" t="s">
        <v>88</v>
      </c>
      <c r="B17" s="737">
        <v>172</v>
      </c>
      <c r="C17" s="737">
        <v>560</v>
      </c>
      <c r="D17" s="737">
        <v>154</v>
      </c>
      <c r="E17" s="737">
        <v>16</v>
      </c>
      <c r="F17" s="737">
        <f t="shared" si="0"/>
        <v>902</v>
      </c>
      <c r="G17" s="493" t="s">
        <v>620</v>
      </c>
    </row>
    <row r="18" spans="1:8" ht="45.95" customHeight="1" x14ac:dyDescent="0.2">
      <c r="A18" s="221" t="s">
        <v>12</v>
      </c>
      <c r="B18" s="226">
        <v>63</v>
      </c>
      <c r="C18" s="226">
        <v>216</v>
      </c>
      <c r="D18" s="226">
        <v>77</v>
      </c>
      <c r="E18" s="226">
        <v>14</v>
      </c>
      <c r="F18" s="226">
        <f t="shared" si="0"/>
        <v>370</v>
      </c>
      <c r="G18" s="222" t="s">
        <v>621</v>
      </c>
    </row>
    <row r="19" spans="1:8" ht="45.95" customHeight="1" x14ac:dyDescent="0.2">
      <c r="A19" s="492" t="s">
        <v>13</v>
      </c>
      <c r="B19" s="737">
        <v>70</v>
      </c>
      <c r="C19" s="737">
        <v>549</v>
      </c>
      <c r="D19" s="737">
        <v>141</v>
      </c>
      <c r="E19" s="737">
        <v>61</v>
      </c>
      <c r="F19" s="737">
        <f t="shared" si="0"/>
        <v>821</v>
      </c>
      <c r="G19" s="493" t="s">
        <v>622</v>
      </c>
    </row>
    <row r="20" spans="1:8" ht="45.95" customHeight="1" x14ac:dyDescent="0.2">
      <c r="A20" s="221" t="s">
        <v>6</v>
      </c>
      <c r="B20" s="226">
        <v>337</v>
      </c>
      <c r="C20" s="226">
        <v>368</v>
      </c>
      <c r="D20" s="226">
        <v>130</v>
      </c>
      <c r="E20" s="226">
        <v>54</v>
      </c>
      <c r="F20" s="226">
        <f t="shared" si="0"/>
        <v>889</v>
      </c>
      <c r="G20" s="222" t="s">
        <v>369</v>
      </c>
      <c r="H20" s="17" t="s">
        <v>87</v>
      </c>
    </row>
    <row r="21" spans="1:8" ht="45.95" customHeight="1" x14ac:dyDescent="0.2">
      <c r="A21" s="492" t="s">
        <v>7</v>
      </c>
      <c r="B21" s="737">
        <v>0</v>
      </c>
      <c r="C21" s="737">
        <v>163</v>
      </c>
      <c r="D21" s="737">
        <v>160</v>
      </c>
      <c r="E21" s="737">
        <v>23</v>
      </c>
      <c r="F21" s="737">
        <f t="shared" si="0"/>
        <v>346</v>
      </c>
      <c r="G21" s="493" t="s">
        <v>370</v>
      </c>
    </row>
    <row r="22" spans="1:8" ht="45.95" customHeight="1" thickBot="1" x14ac:dyDescent="0.25">
      <c r="A22" s="221" t="s">
        <v>8</v>
      </c>
      <c r="B22" s="226">
        <v>38</v>
      </c>
      <c r="C22" s="226">
        <v>278</v>
      </c>
      <c r="D22" s="226">
        <v>1014</v>
      </c>
      <c r="E22" s="226">
        <v>131</v>
      </c>
      <c r="F22" s="226">
        <f t="shared" si="0"/>
        <v>1461</v>
      </c>
      <c r="G22" s="222" t="s">
        <v>371</v>
      </c>
    </row>
    <row r="23" spans="1:8" ht="45.95" customHeight="1" thickTop="1" thickBot="1" x14ac:dyDescent="0.25">
      <c r="A23" s="494" t="s">
        <v>9</v>
      </c>
      <c r="B23" s="495">
        <f>SUM(B8:B22)</f>
        <v>2047</v>
      </c>
      <c r="C23" s="495">
        <f>SUM(C8:C22)</f>
        <v>5563</v>
      </c>
      <c r="D23" s="495">
        <f>SUM(D8:D22)</f>
        <v>2528</v>
      </c>
      <c r="E23" s="495">
        <f>SUM(E8:E22)</f>
        <v>615</v>
      </c>
      <c r="F23" s="495">
        <f t="shared" si="0"/>
        <v>10753</v>
      </c>
      <c r="G23" s="496" t="s">
        <v>142</v>
      </c>
    </row>
    <row r="24" spans="1:8" ht="20.25" customHeight="1" thickTop="1" x14ac:dyDescent="0.2">
      <c r="A24" s="851" t="s">
        <v>747</v>
      </c>
      <c r="B24" s="851"/>
      <c r="C24" s="851"/>
      <c r="D24" s="851"/>
      <c r="E24" s="851"/>
      <c r="F24" s="58"/>
      <c r="G24" s="58"/>
    </row>
    <row r="25" spans="1:8" ht="15" x14ac:dyDescent="0.25">
      <c r="A25" s="19"/>
      <c r="B25" s="19"/>
      <c r="C25" s="19"/>
      <c r="D25" s="19"/>
    </row>
  </sheetData>
  <mergeCells count="9">
    <mergeCell ref="A24:E24"/>
    <mergeCell ref="B5:E5"/>
    <mergeCell ref="A1:G1"/>
    <mergeCell ref="A2:G2"/>
    <mergeCell ref="F4:F5"/>
    <mergeCell ref="F6:F7"/>
    <mergeCell ref="G4:G7"/>
    <mergeCell ref="A4:A7"/>
    <mergeCell ref="C4:D4"/>
  </mergeCells>
  <phoneticPr fontId="3" type="noConversion"/>
  <printOptions horizontalCentered="1"/>
  <pageMargins left="0.37" right="0.39" top="1.26" bottom="0.71" header="1.04" footer="0.43"/>
  <pageSetup paperSize="9" scale="71" orientation="portrait" r:id="rId1"/>
  <headerFooter alignWithMargins="0">
    <oddFooter xml:space="preserve">&amp;C&amp;14 &amp;16 18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4"/>
  <sheetViews>
    <sheetView rightToLeft="1" workbookViewId="0">
      <selection activeCell="X5" sqref="X5"/>
    </sheetView>
  </sheetViews>
  <sheetFormatPr defaultRowHeight="14.25" x14ac:dyDescent="0.2"/>
  <cols>
    <col min="1" max="1" width="20.28515625" style="17" customWidth="1"/>
    <col min="2" max="2" width="16.28515625" style="17" customWidth="1"/>
    <col min="3" max="3" width="16.140625" style="17" customWidth="1"/>
    <col min="4" max="4" width="15.5703125" style="17" customWidth="1"/>
    <col min="5" max="5" width="14.7109375" style="17" customWidth="1"/>
    <col min="6" max="6" width="14.42578125" style="17" customWidth="1"/>
    <col min="7" max="7" width="20.140625" style="17" customWidth="1"/>
    <col min="8" max="9" width="0.42578125" style="17" hidden="1" customWidth="1"/>
    <col min="10" max="16" width="9.140625" style="17" hidden="1" customWidth="1"/>
    <col min="17" max="17" width="0.140625" style="17" hidden="1" customWidth="1"/>
    <col min="18" max="20" width="9.140625" style="17" hidden="1" customWidth="1"/>
    <col min="21" max="21" width="11.42578125" style="17" customWidth="1"/>
    <col min="22" max="22" width="11" style="17" customWidth="1"/>
    <col min="23" max="23" width="9.140625" style="17"/>
    <col min="24" max="24" width="10.7109375" style="17" customWidth="1"/>
    <col min="25" max="16384" width="9.140625" style="17"/>
  </cols>
  <sheetData>
    <row r="1" spans="1:21" ht="44.25" customHeight="1" x14ac:dyDescent="0.2">
      <c r="A1" s="853" t="s">
        <v>815</v>
      </c>
      <c r="B1" s="853"/>
      <c r="C1" s="853"/>
      <c r="D1" s="853"/>
      <c r="E1" s="853"/>
      <c r="F1" s="853"/>
      <c r="G1" s="853"/>
    </row>
    <row r="2" spans="1:21" ht="58.5" customHeight="1" x14ac:dyDescent="0.2">
      <c r="A2" s="916" t="s">
        <v>816</v>
      </c>
      <c r="B2" s="916"/>
      <c r="C2" s="916"/>
      <c r="D2" s="916"/>
      <c r="E2" s="916"/>
      <c r="F2" s="916"/>
      <c r="G2" s="916"/>
    </row>
    <row r="3" spans="1:21" ht="36" customHeight="1" thickBot="1" x14ac:dyDescent="0.25">
      <c r="A3" s="415"/>
      <c r="B3" s="205"/>
      <c r="C3" s="205"/>
      <c r="D3" s="205"/>
      <c r="E3" s="205"/>
      <c r="F3" s="205"/>
      <c r="G3" s="415"/>
    </row>
    <row r="4" spans="1:21" ht="33" customHeight="1" thickTop="1" thickBot="1" x14ac:dyDescent="0.3">
      <c r="A4" s="1152" t="s">
        <v>14</v>
      </c>
      <c r="B4" s="498"/>
      <c r="C4" s="1146" t="s">
        <v>30</v>
      </c>
      <c r="D4" s="1146"/>
      <c r="E4" s="499"/>
      <c r="F4" s="1149" t="s">
        <v>9</v>
      </c>
      <c r="G4" s="1127" t="s">
        <v>358</v>
      </c>
    </row>
    <row r="5" spans="1:21" ht="45" customHeight="1" thickBot="1" x14ac:dyDescent="0.25">
      <c r="A5" s="1153"/>
      <c r="B5" s="1139" t="s">
        <v>372</v>
      </c>
      <c r="C5" s="1101"/>
      <c r="D5" s="1101"/>
      <c r="E5" s="1102"/>
      <c r="F5" s="1150"/>
      <c r="G5" s="1128"/>
    </row>
    <row r="6" spans="1:21" ht="32.25" customHeight="1" thickTop="1" x14ac:dyDescent="0.2">
      <c r="A6" s="1153"/>
      <c r="B6" s="284" t="s">
        <v>70</v>
      </c>
      <c r="C6" s="284" t="s">
        <v>59</v>
      </c>
      <c r="D6" s="284" t="s">
        <v>60</v>
      </c>
      <c r="E6" s="286" t="s">
        <v>42</v>
      </c>
      <c r="F6" s="1150" t="s">
        <v>142</v>
      </c>
      <c r="G6" s="1128"/>
    </row>
    <row r="7" spans="1:21" ht="36" customHeight="1" thickBot="1" x14ac:dyDescent="0.25">
      <c r="A7" s="1154"/>
      <c r="B7" s="469" t="s">
        <v>324</v>
      </c>
      <c r="C7" s="469" t="s">
        <v>348</v>
      </c>
      <c r="D7" s="469" t="s">
        <v>349</v>
      </c>
      <c r="E7" s="470" t="s">
        <v>146</v>
      </c>
      <c r="F7" s="1151"/>
      <c r="G7" s="1129"/>
    </row>
    <row r="8" spans="1:21" ht="44.25" customHeight="1" thickTop="1" thickBot="1" x14ac:dyDescent="0.25">
      <c r="A8" s="229" t="s">
        <v>65</v>
      </c>
      <c r="B8" s="354">
        <v>226</v>
      </c>
      <c r="C8" s="354">
        <v>30</v>
      </c>
      <c r="D8" s="354">
        <v>37</v>
      </c>
      <c r="E8" s="354">
        <v>5</v>
      </c>
      <c r="F8" s="355">
        <f t="shared" ref="F8" si="0">SUM(B8:E8)</f>
        <v>298</v>
      </c>
      <c r="G8" s="227" t="s">
        <v>618</v>
      </c>
      <c r="H8" s="13"/>
      <c r="U8" s="141"/>
    </row>
    <row r="9" spans="1:21" ht="43.5" customHeight="1" thickTop="1" x14ac:dyDescent="0.2">
      <c r="A9" s="851" t="s">
        <v>747</v>
      </c>
      <c r="B9" s="851"/>
      <c r="C9" s="851"/>
      <c r="D9" s="851"/>
      <c r="E9" s="851"/>
      <c r="F9" s="851"/>
      <c r="G9" s="58"/>
      <c r="H9" s="13"/>
    </row>
    <row r="10" spans="1:21" ht="26.1" customHeight="1" x14ac:dyDescent="0.2">
      <c r="A10" s="61"/>
      <c r="B10" s="61"/>
      <c r="C10" s="61"/>
      <c r="D10" s="61"/>
      <c r="E10" s="61"/>
      <c r="F10" s="61"/>
      <c r="G10" s="53"/>
      <c r="H10" s="13"/>
    </row>
    <row r="11" spans="1:21" ht="26.1" customHeight="1" x14ac:dyDescent="0.25">
      <c r="A11" s="49"/>
      <c r="B11" s="48"/>
      <c r="C11" s="48"/>
      <c r="D11" s="48"/>
      <c r="E11" s="48"/>
      <c r="F11" s="48"/>
      <c r="G11" s="50"/>
      <c r="H11" s="13"/>
    </row>
    <row r="12" spans="1:21" ht="26.1" customHeight="1" x14ac:dyDescent="0.2">
      <c r="A12" s="51"/>
      <c r="B12" s="902"/>
      <c r="C12" s="902"/>
      <c r="D12" s="902"/>
      <c r="E12" s="902"/>
      <c r="F12" s="902"/>
      <c r="G12" s="52"/>
      <c r="H12" s="13"/>
    </row>
    <row r="13" spans="1:21" ht="26.1" customHeight="1" x14ac:dyDescent="0.2">
      <c r="A13" s="48"/>
      <c r="B13" s="1148"/>
      <c r="C13" s="1148"/>
      <c r="D13" s="1148"/>
      <c r="E13" s="1148"/>
      <c r="F13" s="1148"/>
      <c r="G13" s="48"/>
      <c r="H13" s="13"/>
    </row>
    <row r="14" spans="1:21" ht="26.1" customHeight="1" x14ac:dyDescent="0.2">
      <c r="A14" s="67"/>
      <c r="B14" s="53"/>
      <c r="C14" s="53"/>
      <c r="D14" s="53"/>
      <c r="E14" s="53"/>
      <c r="F14" s="53"/>
      <c r="G14" s="57"/>
      <c r="H14" s="13"/>
    </row>
    <row r="15" spans="1:21" ht="26.1" customHeight="1" x14ac:dyDescent="0.2">
      <c r="A15" s="54"/>
      <c r="B15" s="55"/>
      <c r="C15" s="55"/>
      <c r="D15" s="55"/>
      <c r="E15" s="55"/>
      <c r="F15" s="55"/>
      <c r="G15" s="55"/>
      <c r="H15" s="13"/>
    </row>
    <row r="16" spans="1:21" ht="26.1" customHeight="1" x14ac:dyDescent="0.25">
      <c r="A16" s="50"/>
      <c r="B16" s="50"/>
      <c r="C16" s="50"/>
      <c r="D16" s="50"/>
      <c r="E16" s="50"/>
      <c r="F16" s="50"/>
      <c r="G16" s="50"/>
      <c r="H16" s="13"/>
    </row>
    <row r="17" spans="1:25" ht="26.1" customHeight="1" x14ac:dyDescent="0.25">
      <c r="A17" s="50"/>
      <c r="B17" s="50"/>
      <c r="C17" s="50"/>
      <c r="D17" s="50"/>
      <c r="E17" s="50"/>
      <c r="F17" s="50"/>
      <c r="G17" s="50"/>
      <c r="H17" s="13"/>
    </row>
    <row r="18" spans="1:25" ht="26.1" customHeight="1" x14ac:dyDescent="0.25">
      <c r="A18" s="50"/>
      <c r="B18" s="50"/>
      <c r="C18" s="50"/>
      <c r="D18" s="50"/>
      <c r="E18" s="50"/>
      <c r="F18" s="50"/>
      <c r="G18" s="50"/>
      <c r="H18" s="13"/>
    </row>
    <row r="19" spans="1:25" ht="26.1" customHeight="1" x14ac:dyDescent="0.25">
      <c r="A19" s="50"/>
      <c r="B19" s="50"/>
      <c r="C19" s="50"/>
      <c r="D19" s="50"/>
      <c r="E19" s="50"/>
      <c r="F19" s="50"/>
      <c r="G19" s="50"/>
      <c r="H19" s="13"/>
    </row>
    <row r="20" spans="1:25" ht="26.1" customHeight="1" x14ac:dyDescent="0.25">
      <c r="A20" s="50"/>
      <c r="B20" s="50"/>
      <c r="C20" s="50"/>
      <c r="D20" s="50"/>
      <c r="E20" s="50"/>
      <c r="F20" s="50"/>
      <c r="G20" s="50"/>
      <c r="H20" s="13"/>
    </row>
    <row r="21" spans="1:25" ht="26.1" customHeight="1" x14ac:dyDescent="0.25">
      <c r="A21" s="50"/>
      <c r="B21" s="50"/>
      <c r="C21" s="50"/>
      <c r="D21" s="50"/>
      <c r="E21" s="50"/>
      <c r="F21" s="50"/>
      <c r="G21" s="50"/>
      <c r="H21" s="13"/>
    </row>
    <row r="22" spans="1:25" ht="30" customHeight="1" x14ac:dyDescent="0.25">
      <c r="A22" s="50"/>
      <c r="B22" s="50"/>
      <c r="C22" s="50"/>
      <c r="D22" s="50"/>
      <c r="E22" s="50"/>
      <c r="F22" s="50"/>
      <c r="G22" s="50"/>
      <c r="H22" s="13"/>
    </row>
    <row r="23" spans="1:25" ht="21" customHeight="1" x14ac:dyDescent="0.25">
      <c r="A23" s="50"/>
      <c r="B23" s="50"/>
      <c r="C23" s="50"/>
      <c r="D23" s="50"/>
      <c r="E23" s="50"/>
      <c r="F23" s="50"/>
      <c r="G23" s="50"/>
      <c r="V23" s="183"/>
    </row>
    <row r="24" spans="1:25" ht="24.75" customHeight="1" x14ac:dyDescent="0.25">
      <c r="A24" s="50"/>
      <c r="B24" s="50"/>
      <c r="C24" s="50"/>
      <c r="D24" s="50"/>
      <c r="E24" s="50"/>
      <c r="F24" s="50"/>
      <c r="G24" s="50"/>
    </row>
    <row r="25" spans="1:25" ht="24.75" customHeight="1" x14ac:dyDescent="0.25">
      <c r="A25" s="50"/>
      <c r="B25" s="50"/>
      <c r="C25" s="50"/>
      <c r="D25" s="50"/>
      <c r="E25" s="50"/>
      <c r="F25" s="50"/>
      <c r="G25" s="50"/>
    </row>
    <row r="26" spans="1:25" ht="24.75" customHeight="1" x14ac:dyDescent="0.35">
      <c r="A26" s="50"/>
      <c r="B26" s="50"/>
      <c r="C26" s="50"/>
      <c r="D26" s="50"/>
      <c r="E26" s="50"/>
      <c r="F26" s="50"/>
      <c r="G26" s="50"/>
      <c r="H26" s="29"/>
      <c r="I26" s="29"/>
      <c r="W26" s="44"/>
      <c r="X26" s="44"/>
    </row>
    <row r="27" spans="1:25" ht="23.25" customHeight="1" x14ac:dyDescent="0.25">
      <c r="A27" s="50"/>
      <c r="B27" s="50"/>
      <c r="C27" s="50"/>
      <c r="D27" s="50"/>
      <c r="E27" s="50"/>
      <c r="F27" s="50"/>
      <c r="G27" s="50"/>
    </row>
    <row r="28" spans="1:25" ht="24" customHeight="1" x14ac:dyDescent="0.25">
      <c r="A28" s="50"/>
      <c r="B28" s="50"/>
      <c r="C28" s="50"/>
      <c r="D28" s="50"/>
      <c r="E28" s="50"/>
      <c r="F28" s="50"/>
      <c r="G28" s="50"/>
      <c r="X28" s="48"/>
      <c r="Y28" s="48"/>
    </row>
    <row r="29" spans="1:25" ht="18" customHeight="1" x14ac:dyDescent="0.25">
      <c r="A29" s="50"/>
      <c r="B29" s="50"/>
      <c r="C29" s="50"/>
      <c r="D29" s="50"/>
      <c r="E29" s="50"/>
      <c r="F29" s="50"/>
      <c r="G29" s="50"/>
    </row>
    <row r="30" spans="1:25" ht="8.25" customHeight="1" x14ac:dyDescent="0.25">
      <c r="A30" s="50"/>
      <c r="B30" s="50"/>
      <c r="C30" s="50"/>
      <c r="D30" s="50"/>
      <c r="E30" s="50"/>
      <c r="F30" s="50"/>
      <c r="G30" s="50"/>
    </row>
    <row r="31" spans="1:25" ht="12.75" customHeight="1" x14ac:dyDescent="0.25">
      <c r="A31" s="50"/>
      <c r="B31" s="50"/>
      <c r="C31" s="50"/>
      <c r="D31" s="50"/>
      <c r="E31" s="50"/>
      <c r="F31" s="50"/>
      <c r="G31" s="50"/>
    </row>
    <row r="32" spans="1:25" ht="10.5" customHeight="1" x14ac:dyDescent="0.25">
      <c r="A32" s="50"/>
      <c r="B32" s="50"/>
      <c r="C32" s="50"/>
      <c r="D32" s="50"/>
      <c r="E32" s="50"/>
      <c r="F32" s="50"/>
      <c r="G32" s="50"/>
    </row>
    <row r="33" spans="1:7" ht="10.5" customHeight="1" x14ac:dyDescent="0.25">
      <c r="A33" s="50"/>
      <c r="B33" s="50"/>
      <c r="C33" s="50"/>
      <c r="D33" s="50"/>
      <c r="E33" s="50"/>
      <c r="F33" s="50"/>
      <c r="G33" s="50"/>
    </row>
    <row r="34" spans="1:7" ht="11.25" customHeight="1" x14ac:dyDescent="0.25">
      <c r="A34" s="50"/>
      <c r="B34" s="50"/>
      <c r="C34" s="50"/>
      <c r="D34" s="50"/>
      <c r="E34" s="50"/>
      <c r="F34" s="50"/>
      <c r="G34" s="50"/>
    </row>
    <row r="35" spans="1:7" ht="11.25" customHeight="1" x14ac:dyDescent="0.25">
      <c r="A35" s="50"/>
      <c r="B35" s="50"/>
      <c r="C35" s="50"/>
      <c r="D35" s="50"/>
      <c r="E35" s="50"/>
      <c r="F35" s="50"/>
      <c r="G35" s="50"/>
    </row>
    <row r="36" spans="1:7" ht="13.5" customHeight="1" x14ac:dyDescent="0.25">
      <c r="A36" s="50"/>
      <c r="B36" s="50"/>
      <c r="C36" s="50"/>
      <c r="D36" s="50"/>
      <c r="E36" s="50"/>
      <c r="F36" s="50"/>
      <c r="G36" s="50"/>
    </row>
    <row r="37" spans="1:7" ht="11.25" customHeight="1" x14ac:dyDescent="0.25">
      <c r="A37" s="50"/>
      <c r="B37" s="50"/>
      <c r="C37" s="50"/>
      <c r="D37" s="50"/>
      <c r="E37" s="50"/>
      <c r="F37" s="50"/>
      <c r="G37" s="50"/>
    </row>
    <row r="38" spans="1:7" ht="12" customHeight="1" x14ac:dyDescent="0.25">
      <c r="A38" s="56"/>
      <c r="B38" s="56"/>
      <c r="C38" s="56"/>
      <c r="D38" s="56"/>
      <c r="E38" s="56"/>
      <c r="F38" s="56"/>
      <c r="G38" s="50"/>
    </row>
    <row r="39" spans="1:7" ht="12.75" customHeight="1" x14ac:dyDescent="0.25">
      <c r="A39" s="56"/>
      <c r="B39" s="56"/>
      <c r="C39" s="56"/>
      <c r="D39" s="56"/>
      <c r="E39" s="56"/>
      <c r="F39" s="56"/>
      <c r="G39" s="50"/>
    </row>
    <row r="40" spans="1:7" ht="12.75" customHeight="1" x14ac:dyDescent="0.25">
      <c r="A40" s="1147"/>
      <c r="B40" s="1147"/>
      <c r="C40" s="1147"/>
      <c r="D40" s="1147"/>
      <c r="E40" s="1147"/>
      <c r="F40" s="1147"/>
    </row>
    <row r="41" spans="1:7" ht="12" customHeight="1" x14ac:dyDescent="0.2">
      <c r="A41" s="18"/>
      <c r="B41" s="18"/>
      <c r="C41" s="18"/>
      <c r="D41" s="18"/>
    </row>
    <row r="42" spans="1:7" ht="13.5" customHeight="1" x14ac:dyDescent="0.2">
      <c r="A42" s="18"/>
      <c r="B42" s="18"/>
      <c r="C42" s="18"/>
      <c r="D42" s="18"/>
    </row>
    <row r="43" spans="1:7" ht="11.25" customHeight="1" x14ac:dyDescent="0.2">
      <c r="A43" s="18"/>
      <c r="B43" s="18"/>
      <c r="C43" s="18"/>
      <c r="D43" s="18"/>
    </row>
    <row r="44" spans="1:7" ht="10.5" customHeight="1" x14ac:dyDescent="0.2"/>
  </sheetData>
  <mergeCells count="12">
    <mergeCell ref="A2:G2"/>
    <mergeCell ref="B5:E5"/>
    <mergeCell ref="A4:A7"/>
    <mergeCell ref="A1:G1"/>
    <mergeCell ref="G4:G7"/>
    <mergeCell ref="A40:F40"/>
    <mergeCell ref="B12:F12"/>
    <mergeCell ref="B13:F13"/>
    <mergeCell ref="F4:F5"/>
    <mergeCell ref="F6:F7"/>
    <mergeCell ref="C4:D4"/>
    <mergeCell ref="A9:F9"/>
  </mergeCells>
  <phoneticPr fontId="3" type="noConversion"/>
  <printOptions horizontalCentered="1"/>
  <pageMargins left="0.35" right="0.37" top="1.3" bottom="0.57999999999999996" header="1.0900000000000001" footer="0.36"/>
  <pageSetup paperSize="9" scale="64" orientation="portrait" r:id="rId1"/>
  <headerFooter alignWithMargins="0">
    <oddFooter xml:space="preserve">&amp;C&amp;12 &amp;18 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"/>
  <sheetViews>
    <sheetView rightToLeft="1" topLeftCell="A19" workbookViewId="0">
      <selection activeCell="L9" sqref="L9"/>
    </sheetView>
  </sheetViews>
  <sheetFormatPr defaultRowHeight="14.25" x14ac:dyDescent="0.2"/>
  <cols>
    <col min="1" max="1" width="20.28515625" style="17" customWidth="1"/>
    <col min="2" max="2" width="14" style="17" customWidth="1"/>
    <col min="3" max="3" width="13.85546875" style="17" customWidth="1"/>
    <col min="4" max="4" width="13.7109375" style="17" customWidth="1"/>
    <col min="5" max="5" width="13.5703125" style="17" customWidth="1"/>
    <col min="6" max="6" width="13.42578125" style="17" customWidth="1"/>
    <col min="7" max="7" width="21.140625" style="17" customWidth="1"/>
    <col min="8" max="16384" width="9.140625" style="17"/>
  </cols>
  <sheetData>
    <row r="1" spans="1:14" ht="21" customHeight="1" x14ac:dyDescent="0.2">
      <c r="A1" s="852" t="s">
        <v>682</v>
      </c>
      <c r="B1" s="852"/>
      <c r="C1" s="852"/>
      <c r="D1" s="852"/>
      <c r="E1" s="852"/>
      <c r="F1" s="852"/>
      <c r="G1" s="852"/>
    </row>
    <row r="2" spans="1:14" ht="42" customHeight="1" x14ac:dyDescent="0.2">
      <c r="A2" s="916" t="s">
        <v>782</v>
      </c>
      <c r="B2" s="916"/>
      <c r="C2" s="916"/>
      <c r="D2" s="916"/>
      <c r="E2" s="916"/>
      <c r="F2" s="916"/>
      <c r="G2" s="916"/>
    </row>
    <row r="3" spans="1:14" ht="25.5" customHeight="1" thickBot="1" x14ac:dyDescent="0.25">
      <c r="A3" s="414" t="s">
        <v>451</v>
      </c>
      <c r="B3" s="203"/>
      <c r="C3" s="203"/>
      <c r="D3" s="203"/>
      <c r="E3" s="205"/>
      <c r="F3" s="205"/>
      <c r="G3" s="412" t="s">
        <v>706</v>
      </c>
    </row>
    <row r="4" spans="1:14" ht="27" customHeight="1" thickTop="1" thickBot="1" x14ac:dyDescent="0.3">
      <c r="A4" s="1140" t="s">
        <v>119</v>
      </c>
      <c r="B4" s="498"/>
      <c r="C4" s="1146" t="s">
        <v>30</v>
      </c>
      <c r="D4" s="1146"/>
      <c r="E4" s="499"/>
      <c r="F4" s="1097" t="s">
        <v>9</v>
      </c>
      <c r="G4" s="1156" t="s">
        <v>409</v>
      </c>
    </row>
    <row r="5" spans="1:14" ht="27" customHeight="1" thickBot="1" x14ac:dyDescent="0.25">
      <c r="A5" s="1141"/>
      <c r="B5" s="1139" t="s">
        <v>372</v>
      </c>
      <c r="C5" s="1101"/>
      <c r="D5" s="1101"/>
      <c r="E5" s="1102"/>
      <c r="F5" s="1098"/>
      <c r="G5" s="955"/>
    </row>
    <row r="6" spans="1:14" ht="27" customHeight="1" thickTop="1" x14ac:dyDescent="0.2">
      <c r="A6" s="1141"/>
      <c r="B6" s="285" t="s">
        <v>70</v>
      </c>
      <c r="C6" s="284" t="s">
        <v>59</v>
      </c>
      <c r="D6" s="284" t="s">
        <v>60</v>
      </c>
      <c r="E6" s="286" t="s">
        <v>42</v>
      </c>
      <c r="F6" s="1098" t="s">
        <v>142</v>
      </c>
      <c r="G6" s="955"/>
      <c r="J6" s="17" t="s">
        <v>280</v>
      </c>
      <c r="K6" s="17" t="s">
        <v>279</v>
      </c>
    </row>
    <row r="7" spans="1:14" ht="27" customHeight="1" thickBot="1" x14ac:dyDescent="0.25">
      <c r="A7" s="1142"/>
      <c r="B7" s="502" t="s">
        <v>324</v>
      </c>
      <c r="C7" s="469" t="s">
        <v>348</v>
      </c>
      <c r="D7" s="469" t="s">
        <v>349</v>
      </c>
      <c r="E7" s="470" t="s">
        <v>146</v>
      </c>
      <c r="F7" s="1099"/>
      <c r="G7" s="1157"/>
      <c r="J7" s="17" t="s">
        <v>277</v>
      </c>
      <c r="M7" s="17" t="s">
        <v>276</v>
      </c>
      <c r="N7" s="17" t="s">
        <v>274</v>
      </c>
    </row>
    <row r="8" spans="1:14" ht="50.1" customHeight="1" thickTop="1" x14ac:dyDescent="0.2">
      <c r="A8" s="166" t="s">
        <v>24</v>
      </c>
      <c r="B8" s="256">
        <v>337</v>
      </c>
      <c r="C8" s="256">
        <v>70</v>
      </c>
      <c r="D8" s="738">
        <v>281</v>
      </c>
      <c r="E8" s="256">
        <v>21</v>
      </c>
      <c r="F8" s="256">
        <f t="shared" ref="F8:F19" si="0">SUM(B8:E8)</f>
        <v>709</v>
      </c>
      <c r="G8" s="166" t="s">
        <v>151</v>
      </c>
      <c r="H8" s="60"/>
      <c r="K8" s="17" t="s">
        <v>278</v>
      </c>
    </row>
    <row r="9" spans="1:14" ht="50.1" customHeight="1" x14ac:dyDescent="0.2">
      <c r="A9" s="503" t="s">
        <v>153</v>
      </c>
      <c r="B9" s="739">
        <v>453</v>
      </c>
      <c r="C9" s="739">
        <v>62</v>
      </c>
      <c r="D9" s="740">
        <v>259</v>
      </c>
      <c r="E9" s="739">
        <v>59</v>
      </c>
      <c r="F9" s="739">
        <f t="shared" si="0"/>
        <v>833</v>
      </c>
      <c r="G9" s="503" t="s">
        <v>152</v>
      </c>
      <c r="J9" s="17" t="s">
        <v>273</v>
      </c>
    </row>
    <row r="10" spans="1:14" ht="50.1" customHeight="1" x14ac:dyDescent="0.2">
      <c r="A10" s="223" t="s">
        <v>51</v>
      </c>
      <c r="B10" s="741">
        <v>456</v>
      </c>
      <c r="C10" s="741">
        <v>77</v>
      </c>
      <c r="D10" s="742">
        <v>291</v>
      </c>
      <c r="E10" s="741">
        <v>30</v>
      </c>
      <c r="F10" s="741">
        <f t="shared" si="0"/>
        <v>854</v>
      </c>
      <c r="G10" s="223" t="s">
        <v>154</v>
      </c>
      <c r="M10" s="17" t="s">
        <v>275</v>
      </c>
    </row>
    <row r="11" spans="1:14" ht="50.1" customHeight="1" x14ac:dyDescent="0.2">
      <c r="A11" s="503" t="s">
        <v>25</v>
      </c>
      <c r="B11" s="739">
        <v>457</v>
      </c>
      <c r="C11" s="739">
        <v>85</v>
      </c>
      <c r="D11" s="740">
        <v>339</v>
      </c>
      <c r="E11" s="739">
        <v>28</v>
      </c>
      <c r="F11" s="739">
        <f t="shared" si="0"/>
        <v>909</v>
      </c>
      <c r="G11" s="503" t="s">
        <v>155</v>
      </c>
    </row>
    <row r="12" spans="1:14" ht="50.1" customHeight="1" x14ac:dyDescent="0.2">
      <c r="A12" s="223" t="s">
        <v>52</v>
      </c>
      <c r="B12" s="741">
        <v>459</v>
      </c>
      <c r="C12" s="741">
        <v>78</v>
      </c>
      <c r="D12" s="742">
        <v>319</v>
      </c>
      <c r="E12" s="741">
        <v>24</v>
      </c>
      <c r="F12" s="741">
        <f t="shared" si="0"/>
        <v>880</v>
      </c>
      <c r="G12" s="223" t="s">
        <v>156</v>
      </c>
    </row>
    <row r="13" spans="1:14" ht="50.1" customHeight="1" x14ac:dyDescent="0.2">
      <c r="A13" s="503" t="s">
        <v>26</v>
      </c>
      <c r="B13" s="739">
        <v>486</v>
      </c>
      <c r="C13" s="739">
        <v>91</v>
      </c>
      <c r="D13" s="740">
        <v>294</v>
      </c>
      <c r="E13" s="739">
        <v>12</v>
      </c>
      <c r="F13" s="739">
        <f t="shared" si="0"/>
        <v>883</v>
      </c>
      <c r="G13" s="503" t="s">
        <v>157</v>
      </c>
    </row>
    <row r="14" spans="1:14" ht="50.1" customHeight="1" x14ac:dyDescent="0.2">
      <c r="A14" s="223" t="s">
        <v>53</v>
      </c>
      <c r="B14" s="741">
        <v>541</v>
      </c>
      <c r="C14" s="741">
        <v>94</v>
      </c>
      <c r="D14" s="742">
        <v>327</v>
      </c>
      <c r="E14" s="741">
        <v>33</v>
      </c>
      <c r="F14" s="741">
        <f t="shared" si="0"/>
        <v>995</v>
      </c>
      <c r="G14" s="223" t="s">
        <v>158</v>
      </c>
    </row>
    <row r="15" spans="1:14" ht="50.1" customHeight="1" x14ac:dyDescent="0.2">
      <c r="A15" s="503" t="s">
        <v>27</v>
      </c>
      <c r="B15" s="739">
        <v>470</v>
      </c>
      <c r="C15" s="739">
        <v>94</v>
      </c>
      <c r="D15" s="740">
        <v>287</v>
      </c>
      <c r="E15" s="739">
        <v>34</v>
      </c>
      <c r="F15" s="739">
        <f t="shared" si="0"/>
        <v>885</v>
      </c>
      <c r="G15" s="503" t="s">
        <v>159</v>
      </c>
    </row>
    <row r="16" spans="1:14" ht="50.1" customHeight="1" x14ac:dyDescent="0.2">
      <c r="A16" s="223" t="s">
        <v>57</v>
      </c>
      <c r="B16" s="741">
        <v>533</v>
      </c>
      <c r="C16" s="741">
        <v>102</v>
      </c>
      <c r="D16" s="742">
        <v>334</v>
      </c>
      <c r="E16" s="741">
        <v>56</v>
      </c>
      <c r="F16" s="741">
        <f t="shared" si="0"/>
        <v>1025</v>
      </c>
      <c r="G16" s="231" t="s">
        <v>160</v>
      </c>
    </row>
    <row r="17" spans="1:7" ht="50.1" customHeight="1" x14ac:dyDescent="0.2">
      <c r="A17" s="503" t="s">
        <v>28</v>
      </c>
      <c r="B17" s="739">
        <v>548</v>
      </c>
      <c r="C17" s="739">
        <v>82</v>
      </c>
      <c r="D17" s="740">
        <v>485</v>
      </c>
      <c r="E17" s="739">
        <v>7</v>
      </c>
      <c r="F17" s="739">
        <f t="shared" si="0"/>
        <v>1122</v>
      </c>
      <c r="G17" s="503" t="s">
        <v>161</v>
      </c>
    </row>
    <row r="18" spans="1:7" ht="50.1" customHeight="1" x14ac:dyDescent="0.2">
      <c r="A18" s="223" t="s">
        <v>29</v>
      </c>
      <c r="B18" s="741">
        <v>483</v>
      </c>
      <c r="C18" s="741">
        <v>92</v>
      </c>
      <c r="D18" s="742">
        <v>300</v>
      </c>
      <c r="E18" s="741">
        <v>7</v>
      </c>
      <c r="F18" s="741">
        <f t="shared" si="0"/>
        <v>882</v>
      </c>
      <c r="G18" s="224" t="s">
        <v>162</v>
      </c>
    </row>
    <row r="19" spans="1:7" ht="50.1" customHeight="1" thickBot="1" x14ac:dyDescent="0.25">
      <c r="A19" s="503" t="s">
        <v>55</v>
      </c>
      <c r="B19" s="739">
        <v>443</v>
      </c>
      <c r="C19" s="740">
        <v>72</v>
      </c>
      <c r="D19" s="740">
        <v>254</v>
      </c>
      <c r="E19" s="739">
        <v>7</v>
      </c>
      <c r="F19" s="739">
        <f t="shared" si="0"/>
        <v>776</v>
      </c>
      <c r="G19" s="503" t="s">
        <v>163</v>
      </c>
    </row>
    <row r="20" spans="1:7" ht="51" customHeight="1" thickTop="1" thickBot="1" x14ac:dyDescent="0.25">
      <c r="A20" s="232" t="s">
        <v>54</v>
      </c>
      <c r="B20" s="233">
        <f>SUM(B8:B19)</f>
        <v>5666</v>
      </c>
      <c r="C20" s="233">
        <f>SUM(C8:C19)</f>
        <v>999</v>
      </c>
      <c r="D20" s="234">
        <f>SUM(D8:D19)</f>
        <v>3770</v>
      </c>
      <c r="E20" s="233">
        <f>SUM(E8:E19)</f>
        <v>318</v>
      </c>
      <c r="F20" s="233">
        <f>SUM(F8:F19)</f>
        <v>10753</v>
      </c>
      <c r="G20" s="684" t="s">
        <v>142</v>
      </c>
    </row>
    <row r="21" spans="1:7" ht="24" customHeight="1" thickTop="1" x14ac:dyDescent="0.2">
      <c r="A21" s="1155" t="s">
        <v>750</v>
      </c>
      <c r="B21" s="851"/>
      <c r="C21" s="851"/>
      <c r="D21" s="851"/>
      <c r="E21" s="851"/>
      <c r="F21" s="851"/>
    </row>
    <row r="24" spans="1:7" ht="14.25" customHeight="1" x14ac:dyDescent="0.45">
      <c r="B24" s="34"/>
      <c r="C24" s="34"/>
      <c r="D24" s="34"/>
      <c r="E24" s="34"/>
      <c r="F24" s="34"/>
    </row>
    <row r="25" spans="1:7" ht="14.25" customHeight="1" x14ac:dyDescent="0.45">
      <c r="B25" s="34"/>
      <c r="C25" s="34"/>
      <c r="D25" s="34"/>
      <c r="E25" s="34"/>
      <c r="F25" s="34"/>
    </row>
  </sheetData>
  <mergeCells count="9">
    <mergeCell ref="A21:F21"/>
    <mergeCell ref="A1:G1"/>
    <mergeCell ref="A2:G2"/>
    <mergeCell ref="B5:E5"/>
    <mergeCell ref="F4:F5"/>
    <mergeCell ref="F6:F7"/>
    <mergeCell ref="G4:G7"/>
    <mergeCell ref="A4:A7"/>
    <mergeCell ref="C4:D4"/>
  </mergeCells>
  <phoneticPr fontId="3" type="noConversion"/>
  <printOptions horizontalCentered="1"/>
  <pageMargins left="0.48" right="0.52" top="1.33" bottom="0.64" header="1" footer="0.31"/>
  <pageSetup paperSize="9" scale="74" orientation="portrait" r:id="rId1"/>
  <headerFooter alignWithMargins="0">
    <oddFooter>&amp;C&amp;12 &amp;14 &amp;16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rightToLeft="1" workbookViewId="0">
      <selection activeCell="E25" sqref="E25"/>
    </sheetView>
  </sheetViews>
  <sheetFormatPr defaultRowHeight="12.75" x14ac:dyDescent="0.2"/>
  <cols>
    <col min="1" max="1" width="19" customWidth="1"/>
    <col min="2" max="2" width="14.140625" customWidth="1"/>
    <col min="3" max="3" width="14.7109375" customWidth="1"/>
    <col min="4" max="4" width="14.140625" customWidth="1"/>
    <col min="5" max="5" width="13.42578125" customWidth="1"/>
    <col min="6" max="6" width="14.140625" customWidth="1"/>
    <col min="7" max="7" width="13.7109375" style="105" customWidth="1"/>
    <col min="8" max="8" width="19.85546875" customWidth="1"/>
    <col min="9" max="9" width="10.42578125" customWidth="1"/>
    <col min="10" max="12" width="9.140625" hidden="1" customWidth="1"/>
    <col min="13" max="13" width="10" customWidth="1"/>
  </cols>
  <sheetData>
    <row r="1" spans="1:14" ht="22.5" customHeight="1" x14ac:dyDescent="0.2">
      <c r="A1" s="915" t="s">
        <v>683</v>
      </c>
      <c r="B1" s="915"/>
      <c r="C1" s="915"/>
      <c r="D1" s="915"/>
      <c r="E1" s="915"/>
      <c r="F1" s="915"/>
      <c r="G1" s="915"/>
      <c r="H1" s="915"/>
    </row>
    <row r="2" spans="1:14" ht="37.5" customHeight="1" x14ac:dyDescent="0.2">
      <c r="A2" s="916" t="s">
        <v>783</v>
      </c>
      <c r="B2" s="916"/>
      <c r="C2" s="916"/>
      <c r="D2" s="916"/>
      <c r="E2" s="916"/>
      <c r="F2" s="916"/>
      <c r="G2" s="916"/>
      <c r="H2" s="916"/>
    </row>
    <row r="3" spans="1:14" ht="21.75" customHeight="1" thickBot="1" x14ac:dyDescent="0.25">
      <c r="A3" s="31" t="s">
        <v>597</v>
      </c>
      <c r="B3" s="350"/>
      <c r="C3" s="350"/>
      <c r="D3" s="350"/>
      <c r="E3" s="350"/>
      <c r="F3" s="350"/>
      <c r="G3" s="350"/>
      <c r="H3" s="356" t="s">
        <v>707</v>
      </c>
    </row>
    <row r="4" spans="1:14" ht="28.5" customHeight="1" thickTop="1" x14ac:dyDescent="0.2">
      <c r="A4" s="918" t="s">
        <v>63</v>
      </c>
      <c r="B4" s="921" t="s">
        <v>94</v>
      </c>
      <c r="C4" s="1127"/>
      <c r="D4" s="1127" t="s">
        <v>99</v>
      </c>
      <c r="E4" s="1127"/>
      <c r="F4" s="1127" t="s">
        <v>85</v>
      </c>
      <c r="G4" s="918"/>
      <c r="H4" s="921" t="s">
        <v>347</v>
      </c>
    </row>
    <row r="5" spans="1:14" ht="29.25" customHeight="1" thickBot="1" x14ac:dyDescent="0.25">
      <c r="A5" s="919"/>
      <c r="B5" s="1164" t="s">
        <v>374</v>
      </c>
      <c r="C5" s="1160"/>
      <c r="D5" s="1160" t="s">
        <v>351</v>
      </c>
      <c r="E5" s="1160"/>
      <c r="F5" s="1160" t="s">
        <v>375</v>
      </c>
      <c r="G5" s="1165"/>
      <c r="H5" s="922"/>
      <c r="K5" s="1159"/>
      <c r="L5" s="1159"/>
    </row>
    <row r="6" spans="1:14" s="129" customFormat="1" ht="30" customHeight="1" thickBot="1" x14ac:dyDescent="0.25">
      <c r="A6" s="919"/>
      <c r="B6" s="504"/>
      <c r="C6" s="505"/>
      <c r="D6" s="1166" t="s">
        <v>559</v>
      </c>
      <c r="E6" s="1166"/>
      <c r="F6" s="505"/>
      <c r="G6" s="506"/>
      <c r="H6" s="922"/>
      <c r="K6" s="128"/>
      <c r="L6" s="128"/>
    </row>
    <row r="7" spans="1:14" s="105" customFormat="1" ht="27" customHeight="1" x14ac:dyDescent="0.2">
      <c r="A7" s="919"/>
      <c r="B7" s="357"/>
      <c r="C7" s="358"/>
      <c r="D7" s="1161" t="s">
        <v>585</v>
      </c>
      <c r="E7" s="1161"/>
      <c r="F7" s="358"/>
      <c r="G7" s="359"/>
      <c r="H7" s="922"/>
      <c r="K7" s="106"/>
      <c r="L7" s="106"/>
    </row>
    <row r="8" spans="1:14" ht="24.75" customHeight="1" thickBot="1" x14ac:dyDescent="0.25">
      <c r="A8" s="920"/>
      <c r="B8" s="534">
        <v>2018</v>
      </c>
      <c r="C8" s="483">
        <v>2019</v>
      </c>
      <c r="D8" s="483">
        <v>2018</v>
      </c>
      <c r="E8" s="483">
        <v>2019</v>
      </c>
      <c r="F8" s="483">
        <v>2018</v>
      </c>
      <c r="G8" s="535">
        <v>2019</v>
      </c>
      <c r="H8" s="1129"/>
      <c r="K8" s="7"/>
      <c r="L8" s="7"/>
    </row>
    <row r="9" spans="1:14" ht="59.25" customHeight="1" thickTop="1" x14ac:dyDescent="0.2">
      <c r="A9" s="235" t="s">
        <v>95</v>
      </c>
      <c r="B9" s="390">
        <v>9852</v>
      </c>
      <c r="C9" s="390">
        <v>10753</v>
      </c>
      <c r="D9" s="390">
        <v>2767</v>
      </c>
      <c r="E9" s="390">
        <v>2636</v>
      </c>
      <c r="F9" s="390">
        <v>10439</v>
      </c>
      <c r="G9" s="390">
        <v>11651</v>
      </c>
      <c r="H9" s="597" t="s">
        <v>376</v>
      </c>
      <c r="K9" s="7"/>
      <c r="L9" s="7"/>
      <c r="N9" s="33"/>
    </row>
    <row r="10" spans="1:14" ht="50.25" customHeight="1" x14ac:dyDescent="0.2">
      <c r="A10" s="598" t="s">
        <v>616</v>
      </c>
      <c r="B10" s="685">
        <v>821</v>
      </c>
      <c r="C10" s="685">
        <v>896</v>
      </c>
      <c r="D10" s="685">
        <v>231</v>
      </c>
      <c r="E10" s="685">
        <v>220</v>
      </c>
      <c r="F10" s="685">
        <v>870</v>
      </c>
      <c r="G10" s="685">
        <v>971</v>
      </c>
      <c r="H10" s="598" t="s">
        <v>377</v>
      </c>
      <c r="K10" s="7"/>
      <c r="L10" s="7"/>
    </row>
    <row r="11" spans="1:14" ht="54" customHeight="1" thickBot="1" x14ac:dyDescent="0.25">
      <c r="A11" s="599" t="s">
        <v>96</v>
      </c>
      <c r="B11" s="743">
        <v>27</v>
      </c>
      <c r="C11" s="743">
        <v>30</v>
      </c>
      <c r="D11" s="744">
        <v>8</v>
      </c>
      <c r="E11" s="744">
        <v>7</v>
      </c>
      <c r="F11" s="743">
        <v>29</v>
      </c>
      <c r="G11" s="743">
        <v>32</v>
      </c>
      <c r="H11" s="599" t="s">
        <v>378</v>
      </c>
      <c r="K11" s="7"/>
      <c r="L11" s="7"/>
    </row>
    <row r="12" spans="1:14" ht="21.75" customHeight="1" thickTop="1" x14ac:dyDescent="0.2">
      <c r="A12" s="1162" t="s">
        <v>750</v>
      </c>
      <c r="B12" s="1163"/>
      <c r="C12" s="1163"/>
      <c r="D12" s="1163"/>
      <c r="E12" s="1163"/>
      <c r="F12" s="1163"/>
      <c r="L12" s="10"/>
    </row>
    <row r="14" spans="1:14" ht="19.5" customHeight="1" x14ac:dyDescent="0.2">
      <c r="A14" s="22"/>
      <c r="B14" s="22"/>
      <c r="C14" s="22"/>
      <c r="D14" s="22"/>
      <c r="E14" s="22"/>
      <c r="F14" s="22"/>
      <c r="G14" s="22"/>
      <c r="H14" s="22"/>
    </row>
    <row r="18" spans="1:8" ht="10.5" customHeight="1" x14ac:dyDescent="0.2"/>
    <row r="19" spans="1:8" ht="22.5" customHeight="1" x14ac:dyDescent="0.2">
      <c r="G19"/>
    </row>
    <row r="20" spans="1:8" ht="64.5" customHeight="1" x14ac:dyDescent="0.2">
      <c r="G20"/>
    </row>
    <row r="21" spans="1:8" ht="39.75" customHeight="1" x14ac:dyDescent="0.2">
      <c r="G21"/>
    </row>
    <row r="23" spans="1:8" ht="15.75" x14ac:dyDescent="0.2">
      <c r="A23" s="1158"/>
      <c r="B23" s="1158"/>
      <c r="C23" s="1158"/>
      <c r="D23" s="1158"/>
      <c r="E23" s="1158"/>
      <c r="F23" s="1158"/>
      <c r="G23" s="1158"/>
      <c r="H23" s="1158"/>
    </row>
    <row r="24" spans="1:8" x14ac:dyDescent="0.2">
      <c r="A24" s="33"/>
      <c r="B24" s="33"/>
      <c r="C24" s="33"/>
    </row>
  </sheetData>
  <mergeCells count="15">
    <mergeCell ref="A1:H1"/>
    <mergeCell ref="B4:C4"/>
    <mergeCell ref="D4:E4"/>
    <mergeCell ref="A2:H2"/>
    <mergeCell ref="B5:C5"/>
    <mergeCell ref="F4:G4"/>
    <mergeCell ref="F5:G5"/>
    <mergeCell ref="A4:A8"/>
    <mergeCell ref="D6:E6"/>
    <mergeCell ref="A23:H23"/>
    <mergeCell ref="K5:L5"/>
    <mergeCell ref="D5:E5"/>
    <mergeCell ref="H4:H8"/>
    <mergeCell ref="D7:E7"/>
    <mergeCell ref="A12:F12"/>
  </mergeCells>
  <printOptions horizontalCentered="1"/>
  <pageMargins left="0.54" right="0.57999999999999996" top="1.1200000000000001" bottom="0.49" header="0.8" footer="0.27"/>
  <pageSetup paperSize="9" orientation="landscape" verticalDpi="1200" r:id="rId1"/>
  <headerFooter>
    <oddFooter>&amp;C&amp;12 &amp;14 &amp;12 &amp;14  &amp;12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67"/>
  <sheetViews>
    <sheetView rightToLeft="1" topLeftCell="A46" zoomScale="96" zoomScaleNormal="96" workbookViewId="0">
      <selection activeCell="K61" sqref="K61:K62"/>
    </sheetView>
  </sheetViews>
  <sheetFormatPr defaultRowHeight="12.75" x14ac:dyDescent="0.2"/>
  <cols>
    <col min="1" max="1" width="18.7109375" customWidth="1"/>
    <col min="2" max="2" width="18.85546875" customWidth="1"/>
    <col min="3" max="3" width="12.42578125" customWidth="1"/>
    <col min="4" max="4" width="13.5703125" customWidth="1"/>
    <col min="5" max="5" width="13.7109375" customWidth="1"/>
    <col min="6" max="6" width="11.5703125" customWidth="1"/>
    <col min="7" max="7" width="12.140625" style="105" customWidth="1"/>
    <col min="8" max="8" width="23.28515625" style="105" customWidth="1"/>
    <col min="9" max="9" width="19.140625" customWidth="1"/>
  </cols>
  <sheetData>
    <row r="1" spans="1:14" ht="26.25" customHeight="1" x14ac:dyDescent="0.2">
      <c r="A1" s="1180" t="s">
        <v>684</v>
      </c>
      <c r="B1" s="1180"/>
      <c r="C1" s="1180"/>
      <c r="D1" s="1180"/>
      <c r="E1" s="1180"/>
      <c r="F1" s="1180"/>
      <c r="G1" s="1180"/>
      <c r="H1" s="1180"/>
      <c r="I1" s="1180"/>
      <c r="K1" s="695"/>
      <c r="L1" s="695"/>
      <c r="M1" s="695"/>
      <c r="N1" s="695"/>
    </row>
    <row r="2" spans="1:14" ht="44.25" customHeight="1" x14ac:dyDescent="0.2">
      <c r="A2" s="1181" t="s">
        <v>784</v>
      </c>
      <c r="B2" s="1182"/>
      <c r="C2" s="1182"/>
      <c r="D2" s="1182"/>
      <c r="E2" s="1182"/>
      <c r="F2" s="1182"/>
      <c r="G2" s="1182"/>
      <c r="H2" s="1182"/>
      <c r="I2" s="1182"/>
      <c r="K2" s="696"/>
      <c r="L2" s="696"/>
      <c r="M2" s="695"/>
      <c r="N2" s="695"/>
    </row>
    <row r="3" spans="1:14" ht="24" customHeight="1" thickBot="1" x14ac:dyDescent="0.35">
      <c r="A3" s="236" t="s">
        <v>296</v>
      </c>
      <c r="B3" s="68"/>
      <c r="C3" s="120"/>
      <c r="D3" s="120"/>
      <c r="E3" s="120"/>
      <c r="F3" s="120"/>
      <c r="G3" s="120"/>
      <c r="H3" s="120"/>
      <c r="I3" s="237" t="s">
        <v>708</v>
      </c>
      <c r="K3" s="696"/>
      <c r="L3" s="696"/>
      <c r="M3" s="695"/>
      <c r="N3" s="695"/>
    </row>
    <row r="4" spans="1:14" s="140" customFormat="1" ht="24" customHeight="1" thickTop="1" x14ac:dyDescent="0.3">
      <c r="A4" s="1183" t="s">
        <v>14</v>
      </c>
      <c r="B4" s="1186" t="s">
        <v>732</v>
      </c>
      <c r="C4" s="1189" t="s">
        <v>604</v>
      </c>
      <c r="D4" s="1189"/>
      <c r="E4" s="1189"/>
      <c r="F4" s="1189"/>
      <c r="G4" s="1189"/>
      <c r="H4" s="1172" t="s">
        <v>735</v>
      </c>
      <c r="I4" s="1140" t="s">
        <v>358</v>
      </c>
      <c r="K4" s="696"/>
      <c r="L4" s="696"/>
      <c r="M4" s="695"/>
      <c r="N4" s="695"/>
    </row>
    <row r="5" spans="1:14" s="140" customFormat="1" ht="24" customHeight="1" thickBot="1" x14ac:dyDescent="0.35">
      <c r="A5" s="1184"/>
      <c r="B5" s="1187"/>
      <c r="C5" s="1167" t="s">
        <v>331</v>
      </c>
      <c r="D5" s="1167"/>
      <c r="E5" s="1167"/>
      <c r="F5" s="1167"/>
      <c r="G5" s="1167"/>
      <c r="H5" s="1173"/>
      <c r="I5" s="1141"/>
      <c r="K5" s="696"/>
      <c r="L5" s="696"/>
      <c r="M5" s="695"/>
      <c r="N5" s="695"/>
    </row>
    <row r="6" spans="1:14" ht="27.95" customHeight="1" thickTop="1" x14ac:dyDescent="0.2">
      <c r="A6" s="1184"/>
      <c r="B6" s="1187"/>
      <c r="C6" s="705" t="s">
        <v>70</v>
      </c>
      <c r="D6" s="705" t="s">
        <v>59</v>
      </c>
      <c r="E6" s="705" t="s">
        <v>60</v>
      </c>
      <c r="F6" s="705" t="s">
        <v>287</v>
      </c>
      <c r="G6" s="705" t="s">
        <v>9</v>
      </c>
      <c r="H6" s="1173"/>
      <c r="I6" s="1141"/>
      <c r="K6" s="696"/>
      <c r="L6" s="696"/>
      <c r="M6" s="695"/>
      <c r="N6" s="695"/>
    </row>
    <row r="7" spans="1:14" ht="27.95" customHeight="1" thickBot="1" x14ac:dyDescent="0.25">
      <c r="A7" s="1185"/>
      <c r="B7" s="1188"/>
      <c r="C7" s="708" t="s">
        <v>324</v>
      </c>
      <c r="D7" s="402" t="s">
        <v>348</v>
      </c>
      <c r="E7" s="693" t="s">
        <v>349</v>
      </c>
      <c r="F7" s="402" t="s">
        <v>146</v>
      </c>
      <c r="G7" s="708" t="s">
        <v>142</v>
      </c>
      <c r="H7" s="1174"/>
      <c r="I7" s="1141"/>
      <c r="K7" s="696"/>
      <c r="L7" s="696"/>
      <c r="M7" s="695"/>
      <c r="N7" s="695"/>
    </row>
    <row r="8" spans="1:14" ht="24.95" customHeight="1" thickTop="1" x14ac:dyDescent="0.2">
      <c r="A8" s="1022" t="s">
        <v>0</v>
      </c>
      <c r="B8" s="238" t="s">
        <v>31</v>
      </c>
      <c r="C8" s="374">
        <v>12</v>
      </c>
      <c r="D8" s="733">
        <v>8</v>
      </c>
      <c r="E8" s="733">
        <v>44</v>
      </c>
      <c r="F8" s="734">
        <v>0</v>
      </c>
      <c r="G8" s="745">
        <f>SUM(C8:F8)</f>
        <v>64</v>
      </c>
      <c r="H8" s="240" t="s">
        <v>327</v>
      </c>
      <c r="I8" s="1170" t="s">
        <v>608</v>
      </c>
      <c r="K8" s="696"/>
      <c r="L8" s="696"/>
      <c r="M8" s="695"/>
      <c r="N8" s="695"/>
    </row>
    <row r="9" spans="1:14" ht="24.95" customHeight="1" x14ac:dyDescent="0.2">
      <c r="A9" s="1022"/>
      <c r="B9" s="239" t="s">
        <v>295</v>
      </c>
      <c r="C9" s="372">
        <v>11</v>
      </c>
      <c r="D9" s="734">
        <v>8</v>
      </c>
      <c r="E9" s="734">
        <v>4</v>
      </c>
      <c r="F9" s="734">
        <v>0</v>
      </c>
      <c r="G9" s="373">
        <f>SUM(C9:F9)</f>
        <v>23</v>
      </c>
      <c r="H9" s="240" t="s">
        <v>379</v>
      </c>
      <c r="I9" s="1170"/>
      <c r="K9" s="696"/>
      <c r="L9" s="696"/>
      <c r="M9" s="695"/>
      <c r="N9" s="695"/>
    </row>
    <row r="10" spans="1:14" ht="24.95" customHeight="1" x14ac:dyDescent="0.2">
      <c r="A10" s="1022"/>
      <c r="B10" s="239" t="s">
        <v>33</v>
      </c>
      <c r="C10" s="372">
        <v>30</v>
      </c>
      <c r="D10" s="734">
        <v>3</v>
      </c>
      <c r="E10" s="734">
        <v>81</v>
      </c>
      <c r="F10" s="734">
        <v>0</v>
      </c>
      <c r="G10" s="373">
        <f>SUM(C10:F10)</f>
        <v>114</v>
      </c>
      <c r="H10" s="240" t="s">
        <v>380</v>
      </c>
      <c r="I10" s="1170"/>
      <c r="K10" s="696"/>
      <c r="L10" s="696"/>
    </row>
    <row r="11" spans="1:14" ht="24.95" customHeight="1" thickBot="1" x14ac:dyDescent="0.25">
      <c r="A11" s="1022"/>
      <c r="B11" s="239" t="s">
        <v>34</v>
      </c>
      <c r="C11" s="372">
        <v>3</v>
      </c>
      <c r="D11" s="734">
        <v>1</v>
      </c>
      <c r="E11" s="734">
        <v>0</v>
      </c>
      <c r="F11" s="734">
        <v>0</v>
      </c>
      <c r="G11" s="373">
        <f>SUM(C11:F11)</f>
        <v>4</v>
      </c>
      <c r="H11" s="241" t="s">
        <v>381</v>
      </c>
      <c r="I11" s="1170"/>
    </row>
    <row r="12" spans="1:14" ht="24.95" customHeight="1" thickTop="1" thickBot="1" x14ac:dyDescent="0.25">
      <c r="A12" s="1022"/>
      <c r="B12" s="507" t="s">
        <v>9</v>
      </c>
      <c r="C12" s="746">
        <f>SUM(C8:C11)</f>
        <v>56</v>
      </c>
      <c r="D12" s="747">
        <v>20</v>
      </c>
      <c r="E12" s="747">
        <f>SUM(E8:E11)</f>
        <v>129</v>
      </c>
      <c r="F12" s="747">
        <v>0</v>
      </c>
      <c r="G12" s="511">
        <f>SUM(G8:G11)</f>
        <v>205</v>
      </c>
      <c r="H12" s="508" t="s">
        <v>142</v>
      </c>
      <c r="I12" s="1170"/>
    </row>
    <row r="13" spans="1:14" ht="24.95" customHeight="1" thickTop="1" x14ac:dyDescent="0.2">
      <c r="A13" s="1065" t="s">
        <v>293</v>
      </c>
      <c r="B13" s="242" t="s">
        <v>31</v>
      </c>
      <c r="C13" s="372">
        <v>35</v>
      </c>
      <c r="D13" s="734">
        <v>10</v>
      </c>
      <c r="E13" s="734">
        <v>23</v>
      </c>
      <c r="F13" s="734">
        <v>0</v>
      </c>
      <c r="G13" s="379">
        <f>SUM(C13:F13)</f>
        <v>68</v>
      </c>
      <c r="H13" s="214" t="s">
        <v>327</v>
      </c>
      <c r="I13" s="1169" t="s">
        <v>361</v>
      </c>
    </row>
    <row r="14" spans="1:14" ht="24.95" customHeight="1" x14ac:dyDescent="0.2">
      <c r="A14" s="1022"/>
      <c r="B14" s="243" t="s">
        <v>295</v>
      </c>
      <c r="C14" s="734">
        <v>0</v>
      </c>
      <c r="D14" s="734">
        <v>0</v>
      </c>
      <c r="E14" s="734">
        <v>0</v>
      </c>
      <c r="F14" s="734">
        <v>0</v>
      </c>
      <c r="G14" s="734">
        <v>0</v>
      </c>
      <c r="H14" s="244" t="s">
        <v>379</v>
      </c>
      <c r="I14" s="1170"/>
    </row>
    <row r="15" spans="1:14" ht="24.95" customHeight="1" x14ac:dyDescent="0.2">
      <c r="A15" s="1022"/>
      <c r="B15" s="243" t="s">
        <v>33</v>
      </c>
      <c r="C15" s="372">
        <v>58</v>
      </c>
      <c r="D15" s="734">
        <v>10</v>
      </c>
      <c r="E15" s="734">
        <v>44</v>
      </c>
      <c r="F15" s="734">
        <v>0</v>
      </c>
      <c r="G15" s="373">
        <f>SUM(C15:F15)</f>
        <v>112</v>
      </c>
      <c r="H15" s="244" t="s">
        <v>380</v>
      </c>
      <c r="I15" s="1170"/>
    </row>
    <row r="16" spans="1:14" ht="24.95" customHeight="1" thickBot="1" x14ac:dyDescent="0.25">
      <c r="A16" s="1022"/>
      <c r="B16" s="243" t="s">
        <v>34</v>
      </c>
      <c r="C16" s="734">
        <v>0</v>
      </c>
      <c r="D16" s="734">
        <v>0</v>
      </c>
      <c r="E16" s="734">
        <v>0</v>
      </c>
      <c r="F16" s="734">
        <v>0</v>
      </c>
      <c r="G16" s="734">
        <v>0</v>
      </c>
      <c r="H16" s="244" t="s">
        <v>381</v>
      </c>
      <c r="I16" s="1170"/>
    </row>
    <row r="17" spans="1:9" ht="24.95" customHeight="1" thickTop="1" thickBot="1" x14ac:dyDescent="0.25">
      <c r="A17" s="1022"/>
      <c r="B17" s="509" t="s">
        <v>9</v>
      </c>
      <c r="C17" s="748">
        <v>93</v>
      </c>
      <c r="D17" s="749">
        <v>20</v>
      </c>
      <c r="E17" s="749">
        <v>67</v>
      </c>
      <c r="F17" s="749">
        <v>0</v>
      </c>
      <c r="G17" s="511">
        <f>SUM(G13:G16)</f>
        <v>180</v>
      </c>
      <c r="H17" s="508" t="s">
        <v>142</v>
      </c>
      <c r="I17" s="1170"/>
    </row>
    <row r="18" spans="1:9" ht="24.95" customHeight="1" thickTop="1" x14ac:dyDescent="0.2">
      <c r="A18" s="1065" t="s">
        <v>16</v>
      </c>
      <c r="B18" s="242" t="s">
        <v>31</v>
      </c>
      <c r="C18" s="377">
        <v>18</v>
      </c>
      <c r="D18" s="371">
        <v>12</v>
      </c>
      <c r="E18" s="371">
        <v>40</v>
      </c>
      <c r="F18" s="371">
        <v>1</v>
      </c>
      <c r="G18" s="379">
        <v>71</v>
      </c>
      <c r="H18" s="217" t="s">
        <v>327</v>
      </c>
      <c r="I18" s="1179" t="s">
        <v>360</v>
      </c>
    </row>
    <row r="19" spans="1:9" ht="24.95" customHeight="1" x14ac:dyDescent="0.2">
      <c r="A19" s="1022"/>
      <c r="B19" s="243" t="s">
        <v>295</v>
      </c>
      <c r="C19" s="372">
        <v>13</v>
      </c>
      <c r="D19" s="734">
        <v>8</v>
      </c>
      <c r="E19" s="734">
        <v>1</v>
      </c>
      <c r="F19" s="734">
        <v>0</v>
      </c>
      <c r="G19" s="373">
        <v>22</v>
      </c>
      <c r="H19" s="244" t="s">
        <v>379</v>
      </c>
      <c r="I19" s="1170"/>
    </row>
    <row r="20" spans="1:9" ht="24.95" customHeight="1" x14ac:dyDescent="0.2">
      <c r="A20" s="1022"/>
      <c r="B20" s="243" t="s">
        <v>33</v>
      </c>
      <c r="C20" s="372">
        <v>61</v>
      </c>
      <c r="D20" s="734">
        <v>7</v>
      </c>
      <c r="E20" s="734">
        <v>43</v>
      </c>
      <c r="F20" s="734">
        <v>0</v>
      </c>
      <c r="G20" s="373">
        <v>111</v>
      </c>
      <c r="H20" s="244" t="s">
        <v>380</v>
      </c>
      <c r="I20" s="1170"/>
    </row>
    <row r="21" spans="1:9" ht="24.95" customHeight="1" thickBot="1" x14ac:dyDescent="0.25">
      <c r="A21" s="1022"/>
      <c r="B21" s="243" t="s">
        <v>34</v>
      </c>
      <c r="C21" s="372">
        <v>32</v>
      </c>
      <c r="D21" s="734">
        <v>0</v>
      </c>
      <c r="E21" s="734">
        <v>6</v>
      </c>
      <c r="F21" s="734">
        <v>2</v>
      </c>
      <c r="G21" s="373">
        <v>40</v>
      </c>
      <c r="H21" s="244" t="s">
        <v>381</v>
      </c>
      <c r="I21" s="1170"/>
    </row>
    <row r="22" spans="1:9" ht="24.95" customHeight="1" thickTop="1" thickBot="1" x14ac:dyDescent="0.25">
      <c r="A22" s="1022"/>
      <c r="B22" s="509" t="s">
        <v>9</v>
      </c>
      <c r="C22" s="748">
        <v>124</v>
      </c>
      <c r="D22" s="749">
        <f>SUM(D18:D21)</f>
        <v>27</v>
      </c>
      <c r="E22" s="749">
        <f>SUM(E18:E21)</f>
        <v>90</v>
      </c>
      <c r="F22" s="749">
        <v>3</v>
      </c>
      <c r="G22" s="511">
        <f>SUM(G18:G21)</f>
        <v>244</v>
      </c>
      <c r="H22" s="508" t="s">
        <v>142</v>
      </c>
      <c r="I22" s="1170"/>
    </row>
    <row r="23" spans="1:9" ht="24.95" customHeight="1" thickTop="1" x14ac:dyDescent="0.2">
      <c r="A23" s="1065" t="s">
        <v>1</v>
      </c>
      <c r="B23" s="242" t="s">
        <v>31</v>
      </c>
      <c r="C23" s="377">
        <v>21</v>
      </c>
      <c r="D23" s="371">
        <v>14</v>
      </c>
      <c r="E23" s="371">
        <v>66</v>
      </c>
      <c r="F23" s="371">
        <f>SUM(F8:F12)</f>
        <v>0</v>
      </c>
      <c r="G23" s="379">
        <f>SUM(C23:F23)</f>
        <v>101</v>
      </c>
      <c r="H23" s="217" t="s">
        <v>327</v>
      </c>
      <c r="I23" s="1169" t="s">
        <v>373</v>
      </c>
    </row>
    <row r="24" spans="1:9" ht="24.95" customHeight="1" x14ac:dyDescent="0.2">
      <c r="A24" s="1022"/>
      <c r="B24" s="243" t="s">
        <v>295</v>
      </c>
      <c r="C24" s="372">
        <v>60</v>
      </c>
      <c r="D24" s="734">
        <v>25</v>
      </c>
      <c r="E24" s="734">
        <v>12</v>
      </c>
      <c r="F24" s="734">
        <v>0</v>
      </c>
      <c r="G24" s="373">
        <f>SUM(C24:F24)</f>
        <v>97</v>
      </c>
      <c r="H24" s="244" t="s">
        <v>379</v>
      </c>
      <c r="I24" s="1170"/>
    </row>
    <row r="25" spans="1:9" ht="24.95" customHeight="1" x14ac:dyDescent="0.2">
      <c r="A25" s="1022"/>
      <c r="B25" s="243" t="s">
        <v>33</v>
      </c>
      <c r="C25" s="372">
        <v>296</v>
      </c>
      <c r="D25" s="734">
        <v>51</v>
      </c>
      <c r="E25" s="734">
        <v>156</v>
      </c>
      <c r="F25" s="734">
        <v>0</v>
      </c>
      <c r="G25" s="373">
        <f>SUM(C25:F25)</f>
        <v>503</v>
      </c>
      <c r="H25" s="244" t="s">
        <v>380</v>
      </c>
      <c r="I25" s="1170"/>
    </row>
    <row r="26" spans="1:9" ht="24.95" customHeight="1" thickBot="1" x14ac:dyDescent="0.25">
      <c r="A26" s="1022"/>
      <c r="B26" s="243" t="s">
        <v>34</v>
      </c>
      <c r="C26" s="372">
        <v>18</v>
      </c>
      <c r="D26" s="734">
        <v>0</v>
      </c>
      <c r="E26" s="734">
        <v>0</v>
      </c>
      <c r="F26" s="734">
        <v>234</v>
      </c>
      <c r="G26" s="373">
        <f>SUM(C26:F26)</f>
        <v>252</v>
      </c>
      <c r="H26" s="244" t="s">
        <v>381</v>
      </c>
      <c r="I26" s="1170"/>
    </row>
    <row r="27" spans="1:9" ht="24.95" customHeight="1" thickTop="1" thickBot="1" x14ac:dyDescent="0.25">
      <c r="A27" s="1022"/>
      <c r="B27" s="509" t="s">
        <v>9</v>
      </c>
      <c r="C27" s="748">
        <v>395</v>
      </c>
      <c r="D27" s="749">
        <v>90</v>
      </c>
      <c r="E27" s="749">
        <f>SUM(E23:E26)</f>
        <v>234</v>
      </c>
      <c r="F27" s="749">
        <v>234</v>
      </c>
      <c r="G27" s="511">
        <f>SUM(G23:G26)</f>
        <v>953</v>
      </c>
      <c r="H27" s="508" t="s">
        <v>142</v>
      </c>
      <c r="I27" s="1170"/>
    </row>
    <row r="28" spans="1:9" ht="24.95" customHeight="1" thickTop="1" x14ac:dyDescent="0.2">
      <c r="A28" s="1065" t="s">
        <v>65</v>
      </c>
      <c r="B28" s="242" t="s">
        <v>31</v>
      </c>
      <c r="C28" s="377">
        <v>40</v>
      </c>
      <c r="D28" s="371">
        <v>2</v>
      </c>
      <c r="E28" s="371">
        <v>13</v>
      </c>
      <c r="F28" s="371">
        <v>0</v>
      </c>
      <c r="G28" s="379">
        <f>SUM(C28:F28)</f>
        <v>55</v>
      </c>
      <c r="H28" s="217" t="s">
        <v>327</v>
      </c>
      <c r="I28" s="1169" t="s">
        <v>618</v>
      </c>
    </row>
    <row r="29" spans="1:9" ht="24.95" customHeight="1" x14ac:dyDescent="0.2">
      <c r="A29" s="1022"/>
      <c r="B29" s="243" t="s">
        <v>295</v>
      </c>
      <c r="C29" s="372">
        <v>12</v>
      </c>
      <c r="D29" s="734">
        <v>5</v>
      </c>
      <c r="E29" s="734">
        <v>0</v>
      </c>
      <c r="F29" s="734">
        <v>0</v>
      </c>
      <c r="G29" s="373">
        <f>SUM(C29:F29)</f>
        <v>17</v>
      </c>
      <c r="H29" s="244" t="s">
        <v>379</v>
      </c>
      <c r="I29" s="1170"/>
    </row>
    <row r="30" spans="1:9" ht="24.95" customHeight="1" x14ac:dyDescent="0.2">
      <c r="A30" s="1022"/>
      <c r="B30" s="243" t="s">
        <v>33</v>
      </c>
      <c r="C30" s="372">
        <v>149</v>
      </c>
      <c r="D30" s="734">
        <v>26</v>
      </c>
      <c r="E30" s="734">
        <v>18</v>
      </c>
      <c r="F30" s="734">
        <v>16</v>
      </c>
      <c r="G30" s="373">
        <f>SUM(C30:F30)</f>
        <v>209</v>
      </c>
      <c r="H30" s="244" t="s">
        <v>380</v>
      </c>
      <c r="I30" s="1170"/>
    </row>
    <row r="31" spans="1:9" ht="24.95" customHeight="1" thickBot="1" x14ac:dyDescent="0.25">
      <c r="A31" s="1022"/>
      <c r="B31" s="243" t="s">
        <v>34</v>
      </c>
      <c r="C31" s="372">
        <v>89</v>
      </c>
      <c r="D31" s="734">
        <v>5</v>
      </c>
      <c r="E31" s="734">
        <v>2</v>
      </c>
      <c r="F31" s="734">
        <v>0</v>
      </c>
      <c r="G31" s="373">
        <f>SUM(C31:F31)</f>
        <v>96</v>
      </c>
      <c r="H31" s="244" t="s">
        <v>381</v>
      </c>
      <c r="I31" s="1170"/>
    </row>
    <row r="32" spans="1:9" ht="24.95" customHeight="1" thickTop="1" thickBot="1" x14ac:dyDescent="0.25">
      <c r="A32" s="1022"/>
      <c r="B32" s="509" t="s">
        <v>9</v>
      </c>
      <c r="C32" s="748">
        <v>290</v>
      </c>
      <c r="D32" s="749">
        <v>38</v>
      </c>
      <c r="E32" s="749">
        <v>33</v>
      </c>
      <c r="F32" s="749">
        <v>16</v>
      </c>
      <c r="G32" s="511">
        <f>SUM(G28:G31)</f>
        <v>377</v>
      </c>
      <c r="H32" s="508" t="s">
        <v>142</v>
      </c>
      <c r="I32" s="1170"/>
    </row>
    <row r="33" spans="1:9" ht="24.95" customHeight="1" thickTop="1" x14ac:dyDescent="0.2">
      <c r="A33" s="1065" t="s">
        <v>2</v>
      </c>
      <c r="B33" s="242" t="s">
        <v>31</v>
      </c>
      <c r="C33" s="377">
        <v>86</v>
      </c>
      <c r="D33" s="371">
        <v>19</v>
      </c>
      <c r="E33" s="371">
        <v>149</v>
      </c>
      <c r="F33" s="371">
        <v>0</v>
      </c>
      <c r="G33" s="379">
        <f>SUM(C33:F33)</f>
        <v>254</v>
      </c>
      <c r="H33" s="217" t="s">
        <v>327</v>
      </c>
      <c r="I33" s="1169" t="s">
        <v>362</v>
      </c>
    </row>
    <row r="34" spans="1:9" ht="24.95" customHeight="1" x14ac:dyDescent="0.2">
      <c r="A34" s="1022"/>
      <c r="B34" s="245" t="s">
        <v>295</v>
      </c>
      <c r="C34" s="372">
        <v>82</v>
      </c>
      <c r="D34" s="734">
        <v>16</v>
      </c>
      <c r="E34" s="734">
        <v>104</v>
      </c>
      <c r="F34" s="734">
        <v>0</v>
      </c>
      <c r="G34" s="373">
        <f>SUM(C34:F34)</f>
        <v>202</v>
      </c>
      <c r="H34" s="244" t="s">
        <v>379</v>
      </c>
      <c r="I34" s="1170"/>
    </row>
    <row r="35" spans="1:9" ht="24.95" customHeight="1" x14ac:dyDescent="0.2">
      <c r="A35" s="1022"/>
      <c r="B35" s="243" t="s">
        <v>33</v>
      </c>
      <c r="C35" s="372">
        <v>336</v>
      </c>
      <c r="D35" s="734">
        <v>19</v>
      </c>
      <c r="E35" s="734">
        <v>336</v>
      </c>
      <c r="F35" s="734">
        <v>0</v>
      </c>
      <c r="G35" s="373">
        <f>SUM(C35:F35)</f>
        <v>691</v>
      </c>
      <c r="H35" s="244" t="s">
        <v>380</v>
      </c>
      <c r="I35" s="1170"/>
    </row>
    <row r="36" spans="1:9" ht="21.75" customHeight="1" thickBot="1" x14ac:dyDescent="0.25">
      <c r="A36" s="1022"/>
      <c r="B36" s="243" t="s">
        <v>34</v>
      </c>
      <c r="C36" s="372">
        <v>28</v>
      </c>
      <c r="D36" s="734">
        <v>0</v>
      </c>
      <c r="E36" s="734">
        <v>18</v>
      </c>
      <c r="F36" s="734">
        <v>0</v>
      </c>
      <c r="G36" s="373">
        <f>SUM(C36:F36)</f>
        <v>46</v>
      </c>
      <c r="H36" s="244" t="s">
        <v>381</v>
      </c>
      <c r="I36" s="1170"/>
    </row>
    <row r="37" spans="1:9" ht="21.75" customHeight="1" thickTop="1" thickBot="1" x14ac:dyDescent="0.25">
      <c r="A37" s="1022"/>
      <c r="B37" s="509" t="s">
        <v>9</v>
      </c>
      <c r="C37" s="748">
        <v>532</v>
      </c>
      <c r="D37" s="749">
        <v>54</v>
      </c>
      <c r="E37" s="749">
        <v>607</v>
      </c>
      <c r="F37" s="749">
        <v>0</v>
      </c>
      <c r="G37" s="511">
        <f>SUM(G33:G36)</f>
        <v>1193</v>
      </c>
      <c r="H37" s="508" t="s">
        <v>142</v>
      </c>
      <c r="I37" s="1170"/>
    </row>
    <row r="38" spans="1:9" ht="24.95" customHeight="1" thickTop="1" x14ac:dyDescent="0.2">
      <c r="A38" s="1065" t="s">
        <v>35</v>
      </c>
      <c r="B38" s="242" t="s">
        <v>31</v>
      </c>
      <c r="C38" s="377">
        <v>82</v>
      </c>
      <c r="D38" s="371">
        <v>42</v>
      </c>
      <c r="E38" s="371">
        <v>73</v>
      </c>
      <c r="F38" s="371">
        <v>0</v>
      </c>
      <c r="G38" s="379">
        <f>SUM(C38:F38)</f>
        <v>197</v>
      </c>
      <c r="H38" s="217" t="s">
        <v>327</v>
      </c>
      <c r="I38" s="1169" t="s">
        <v>363</v>
      </c>
    </row>
    <row r="39" spans="1:9" ht="24.95" customHeight="1" x14ac:dyDescent="0.2">
      <c r="A39" s="1022"/>
      <c r="B39" s="243" t="s">
        <v>295</v>
      </c>
      <c r="C39" s="372">
        <v>50</v>
      </c>
      <c r="D39" s="734">
        <v>28</v>
      </c>
      <c r="E39" s="734">
        <v>4</v>
      </c>
      <c r="F39" s="734">
        <v>0</v>
      </c>
      <c r="G39" s="373">
        <f>SUM(C39:F39)</f>
        <v>82</v>
      </c>
      <c r="H39" s="244" t="s">
        <v>379</v>
      </c>
      <c r="I39" s="1170"/>
    </row>
    <row r="40" spans="1:9" ht="24.95" customHeight="1" x14ac:dyDescent="0.2">
      <c r="A40" s="1022"/>
      <c r="B40" s="243" t="s">
        <v>33</v>
      </c>
      <c r="C40" s="372">
        <v>460</v>
      </c>
      <c r="D40" s="734">
        <v>89</v>
      </c>
      <c r="E40" s="734">
        <v>225</v>
      </c>
      <c r="F40" s="734">
        <v>0</v>
      </c>
      <c r="G40" s="373">
        <f>SUM(C40:F40)</f>
        <v>774</v>
      </c>
      <c r="H40" s="244" t="s">
        <v>380</v>
      </c>
      <c r="I40" s="1170"/>
    </row>
    <row r="41" spans="1:9" ht="24.95" customHeight="1" thickBot="1" x14ac:dyDescent="0.25">
      <c r="A41" s="1022"/>
      <c r="B41" s="243" t="s">
        <v>34</v>
      </c>
      <c r="C41" s="372">
        <v>66</v>
      </c>
      <c r="D41" s="734">
        <v>7</v>
      </c>
      <c r="E41" s="734">
        <v>1</v>
      </c>
      <c r="F41" s="734">
        <v>0</v>
      </c>
      <c r="G41" s="373">
        <f>SUM(C41:F41)</f>
        <v>74</v>
      </c>
      <c r="H41" s="244" t="s">
        <v>381</v>
      </c>
      <c r="I41" s="1170"/>
    </row>
    <row r="42" spans="1:9" ht="21" customHeight="1" thickTop="1" thickBot="1" x14ac:dyDescent="0.25">
      <c r="A42" s="1168"/>
      <c r="B42" s="512" t="s">
        <v>9</v>
      </c>
      <c r="C42" s="750">
        <f>SUM(C38:C41)</f>
        <v>658</v>
      </c>
      <c r="D42" s="751">
        <v>166</v>
      </c>
      <c r="E42" s="751">
        <v>303</v>
      </c>
      <c r="F42" s="751">
        <v>0</v>
      </c>
      <c r="G42" s="511">
        <f>SUM(G38:G41)</f>
        <v>1127</v>
      </c>
      <c r="H42" s="513" t="s">
        <v>142</v>
      </c>
      <c r="I42" s="1171"/>
    </row>
    <row r="43" spans="1:9" ht="21.95" customHeight="1" thickTop="1" x14ac:dyDescent="0.2">
      <c r="A43" s="1065" t="s">
        <v>4</v>
      </c>
      <c r="B43" s="242" t="s">
        <v>31</v>
      </c>
      <c r="C43" s="377">
        <v>29</v>
      </c>
      <c r="D43" s="371">
        <v>3</v>
      </c>
      <c r="E43" s="371">
        <v>61</v>
      </c>
      <c r="F43" s="371">
        <v>0</v>
      </c>
      <c r="G43" s="379">
        <f>SUM(C43:F43)</f>
        <v>93</v>
      </c>
      <c r="H43" s="217" t="s">
        <v>327</v>
      </c>
      <c r="I43" s="1176" t="s">
        <v>364</v>
      </c>
    </row>
    <row r="44" spans="1:9" ht="21.95" customHeight="1" x14ac:dyDescent="0.2">
      <c r="A44" s="1022"/>
      <c r="B44" s="243" t="s">
        <v>295</v>
      </c>
      <c r="C44" s="372">
        <v>6</v>
      </c>
      <c r="D44" s="734">
        <v>2</v>
      </c>
      <c r="E44" s="734">
        <v>5</v>
      </c>
      <c r="F44" s="734">
        <v>0</v>
      </c>
      <c r="G44" s="373">
        <f>SUM(C44:F44)</f>
        <v>13</v>
      </c>
      <c r="H44" s="244" t="s">
        <v>379</v>
      </c>
      <c r="I44" s="1177"/>
    </row>
    <row r="45" spans="1:9" ht="21.95" customHeight="1" x14ac:dyDescent="0.2">
      <c r="A45" s="1022"/>
      <c r="B45" s="243" t="s">
        <v>33</v>
      </c>
      <c r="C45" s="372">
        <v>172</v>
      </c>
      <c r="D45" s="734">
        <v>3</v>
      </c>
      <c r="E45" s="734">
        <v>206</v>
      </c>
      <c r="F45" s="734">
        <v>0</v>
      </c>
      <c r="G45" s="373">
        <f>SUM(C45:F45)</f>
        <v>381</v>
      </c>
      <c r="H45" s="244" t="s">
        <v>380</v>
      </c>
      <c r="I45" s="1177"/>
    </row>
    <row r="46" spans="1:9" ht="21.95" customHeight="1" thickBot="1" x14ac:dyDescent="0.25">
      <c r="A46" s="1022"/>
      <c r="B46" s="243" t="s">
        <v>34</v>
      </c>
      <c r="C46" s="372">
        <v>39</v>
      </c>
      <c r="D46" s="734">
        <v>0</v>
      </c>
      <c r="E46" s="734">
        <v>11</v>
      </c>
      <c r="F46" s="734">
        <v>0</v>
      </c>
      <c r="G46" s="373">
        <f>SUM(C46:F46)</f>
        <v>50</v>
      </c>
      <c r="H46" s="244" t="s">
        <v>381</v>
      </c>
      <c r="I46" s="1177"/>
    </row>
    <row r="47" spans="1:9" ht="19.5" customHeight="1" thickTop="1" thickBot="1" x14ac:dyDescent="0.25">
      <c r="A47" s="1168"/>
      <c r="B47" s="512" t="s">
        <v>9</v>
      </c>
      <c r="C47" s="750">
        <v>246</v>
      </c>
      <c r="D47" s="751">
        <v>8</v>
      </c>
      <c r="E47" s="751">
        <v>283</v>
      </c>
      <c r="F47" s="751">
        <v>0</v>
      </c>
      <c r="G47" s="752">
        <f>SUM(G43:G46)</f>
        <v>537</v>
      </c>
      <c r="H47" s="513" t="s">
        <v>142</v>
      </c>
      <c r="I47" s="1178"/>
    </row>
    <row r="48" spans="1:9" ht="26.25" customHeight="1" thickTop="1" x14ac:dyDescent="0.2">
      <c r="A48" s="989" t="s">
        <v>674</v>
      </c>
      <c r="B48" s="1175"/>
      <c r="C48" s="1175"/>
      <c r="D48" s="1175"/>
      <c r="E48" s="1175"/>
      <c r="F48" s="1175"/>
      <c r="G48" s="64"/>
      <c r="H48" s="64"/>
      <c r="I48" s="64"/>
    </row>
    <row r="49" spans="1:9" ht="21.95" customHeight="1" x14ac:dyDescent="0.2">
      <c r="A49" s="382"/>
      <c r="B49" s="64"/>
      <c r="C49" s="64"/>
      <c r="D49" s="64"/>
      <c r="E49" s="64"/>
      <c r="F49" s="64"/>
      <c r="G49" s="64"/>
      <c r="H49" s="64"/>
      <c r="I49" s="64"/>
    </row>
    <row r="50" spans="1:9" ht="21.95" customHeight="1" x14ac:dyDescent="0.2">
      <c r="A50" s="382"/>
      <c r="B50" s="64"/>
      <c r="C50" s="64"/>
      <c r="D50" s="64"/>
      <c r="E50" s="64"/>
      <c r="F50" s="64"/>
      <c r="G50" s="64"/>
      <c r="H50" s="64"/>
      <c r="I50" s="64"/>
    </row>
    <row r="51" spans="1:9" ht="21.95" customHeight="1" x14ac:dyDescent="0.2">
      <c r="A51" s="382"/>
      <c r="B51" s="64"/>
      <c r="C51" s="64"/>
      <c r="D51" s="64"/>
      <c r="E51" s="64"/>
      <c r="F51" s="64"/>
      <c r="G51" s="64"/>
      <c r="H51" s="64"/>
      <c r="I51" s="64"/>
    </row>
    <row r="52" spans="1:9" ht="21.95" customHeight="1" x14ac:dyDescent="0.2">
      <c r="A52" s="382"/>
      <c r="B52" s="64"/>
      <c r="C52" s="64"/>
      <c r="D52" s="64"/>
      <c r="E52" s="64"/>
      <c r="F52" s="64"/>
      <c r="G52" s="64"/>
      <c r="H52" s="64"/>
      <c r="I52" s="64"/>
    </row>
    <row r="53" spans="1:9" ht="21.95" customHeight="1" x14ac:dyDescent="0.2">
      <c r="A53" s="852"/>
      <c r="B53" s="64"/>
      <c r="C53" s="64"/>
      <c r="D53" s="64"/>
      <c r="E53" s="64"/>
      <c r="F53" s="64"/>
      <c r="G53" s="64"/>
      <c r="H53" s="64"/>
      <c r="I53" s="64"/>
    </row>
    <row r="54" spans="1:9" ht="21.95" customHeight="1" x14ac:dyDescent="0.2">
      <c r="A54" s="852"/>
      <c r="B54" s="64"/>
      <c r="C54" s="64"/>
      <c r="D54" s="64"/>
      <c r="E54" s="64"/>
      <c r="F54" s="64"/>
      <c r="G54" s="64"/>
      <c r="H54" s="64"/>
      <c r="I54" s="64"/>
    </row>
    <row r="55" spans="1:9" ht="21.95" customHeight="1" x14ac:dyDescent="0.2">
      <c r="A55" s="852"/>
      <c r="B55" s="64"/>
      <c r="C55" s="64"/>
      <c r="D55" s="64"/>
      <c r="E55" s="64"/>
      <c r="F55" s="64"/>
      <c r="G55" s="64"/>
      <c r="H55" s="64"/>
      <c r="I55" s="64"/>
    </row>
    <row r="56" spans="1:9" ht="21.95" customHeight="1" x14ac:dyDescent="0.2">
      <c r="A56" s="852"/>
      <c r="B56" s="64"/>
      <c r="C56" s="64"/>
      <c r="D56" s="64"/>
      <c r="E56" s="64"/>
      <c r="F56" s="64"/>
      <c r="G56" s="64"/>
      <c r="H56" s="64"/>
      <c r="I56" s="64"/>
    </row>
    <row r="57" spans="1:9" ht="21.95" customHeight="1" x14ac:dyDescent="0.2">
      <c r="A57" s="852"/>
      <c r="B57" s="64"/>
      <c r="C57" s="64"/>
      <c r="D57" s="64"/>
      <c r="E57" s="64"/>
      <c r="F57" s="64"/>
      <c r="G57" s="64"/>
      <c r="H57" s="64"/>
      <c r="I57" s="64"/>
    </row>
    <row r="58" spans="1:9" ht="21.95" customHeight="1" x14ac:dyDescent="0.2">
      <c r="A58" s="852"/>
      <c r="B58" s="64"/>
      <c r="C58" s="64"/>
      <c r="D58" s="64"/>
      <c r="E58" s="64"/>
      <c r="F58" s="64"/>
      <c r="G58" s="64"/>
      <c r="H58" s="64"/>
      <c r="I58" s="64"/>
    </row>
    <row r="59" spans="1:9" ht="21.95" customHeight="1" x14ac:dyDescent="0.2">
      <c r="A59" s="852"/>
      <c r="B59" s="64"/>
      <c r="C59" s="64"/>
      <c r="D59" s="64"/>
      <c r="E59" s="64"/>
      <c r="F59" s="64"/>
      <c r="G59" s="64"/>
      <c r="H59" s="64"/>
      <c r="I59" s="64"/>
    </row>
    <row r="60" spans="1:9" ht="21.95" customHeight="1" x14ac:dyDescent="0.2">
      <c r="A60" s="852"/>
      <c r="B60" s="64"/>
      <c r="C60" s="64"/>
      <c r="D60" s="64"/>
      <c r="E60" s="64"/>
      <c r="F60" s="64"/>
      <c r="G60" s="64"/>
      <c r="H60" s="64"/>
      <c r="I60" s="64"/>
    </row>
    <row r="61" spans="1:9" ht="21.95" customHeight="1" x14ac:dyDescent="0.2">
      <c r="A61" s="852"/>
      <c r="B61" s="64"/>
      <c r="C61" s="64"/>
      <c r="D61" s="64"/>
      <c r="E61" s="64"/>
      <c r="F61" s="64"/>
      <c r="G61" s="64"/>
      <c r="H61" s="64"/>
      <c r="I61" s="64"/>
    </row>
    <row r="62" spans="1:9" ht="21.95" customHeight="1" x14ac:dyDescent="0.2">
      <c r="A62" s="852"/>
      <c r="B62" s="64"/>
      <c r="C62" s="64"/>
      <c r="D62" s="64"/>
      <c r="E62" s="64"/>
      <c r="F62" s="64"/>
      <c r="G62" s="64"/>
      <c r="H62" s="64"/>
      <c r="I62" s="64"/>
    </row>
    <row r="63" spans="1:9" ht="21.95" customHeight="1" x14ac:dyDescent="0.2">
      <c r="A63" s="852"/>
      <c r="B63" s="64"/>
      <c r="C63" s="64"/>
      <c r="D63" s="64"/>
      <c r="E63" s="64"/>
      <c r="F63" s="64"/>
      <c r="G63" s="64"/>
      <c r="H63" s="64"/>
      <c r="I63" s="64"/>
    </row>
    <row r="64" spans="1:9" ht="21.95" customHeight="1" x14ac:dyDescent="0.2">
      <c r="A64" s="852"/>
      <c r="B64" s="64"/>
      <c r="C64" s="64"/>
      <c r="D64" s="64"/>
      <c r="E64" s="64"/>
      <c r="F64" s="64"/>
      <c r="G64" s="64"/>
      <c r="H64" s="64"/>
      <c r="I64" s="64"/>
    </row>
    <row r="65" spans="1:9" ht="21.95" customHeight="1" x14ac:dyDescent="0.2">
      <c r="A65" s="852"/>
      <c r="B65" s="64"/>
      <c r="C65" s="64"/>
      <c r="D65" s="64"/>
      <c r="E65" s="64"/>
      <c r="F65" s="64"/>
      <c r="G65" s="64"/>
      <c r="H65" s="64"/>
      <c r="I65" s="64"/>
    </row>
    <row r="66" spans="1:9" ht="21.95" customHeight="1" x14ac:dyDescent="0.2">
      <c r="A66" s="852"/>
      <c r="B66" s="64"/>
      <c r="C66" s="64"/>
      <c r="D66" s="64"/>
      <c r="E66" s="64"/>
      <c r="F66" s="64"/>
      <c r="G66" s="64"/>
      <c r="H66" s="64"/>
      <c r="I66" s="64"/>
    </row>
    <row r="67" spans="1:9" ht="21.95" customHeight="1" x14ac:dyDescent="0.2">
      <c r="A67" s="852"/>
      <c r="B67" s="64"/>
      <c r="C67" s="64"/>
      <c r="D67" s="64"/>
      <c r="E67" s="64"/>
      <c r="F67" s="64"/>
      <c r="G67" s="64"/>
      <c r="H67" s="64"/>
      <c r="I67" s="64"/>
    </row>
  </sheetData>
  <mergeCells count="28">
    <mergeCell ref="I43:I47"/>
    <mergeCell ref="I18:I22"/>
    <mergeCell ref="I23:I27"/>
    <mergeCell ref="I28:I32"/>
    <mergeCell ref="A1:I1"/>
    <mergeCell ref="A2:I2"/>
    <mergeCell ref="A8:A12"/>
    <mergeCell ref="I13:I17"/>
    <mergeCell ref="I8:I12"/>
    <mergeCell ref="A13:A17"/>
    <mergeCell ref="A18:A22"/>
    <mergeCell ref="A23:A27"/>
    <mergeCell ref="A28:A32"/>
    <mergeCell ref="A4:A7"/>
    <mergeCell ref="B4:B7"/>
    <mergeCell ref="C4:G4"/>
    <mergeCell ref="A63:A67"/>
    <mergeCell ref="A53:A57"/>
    <mergeCell ref="A58:A62"/>
    <mergeCell ref="A48:F48"/>
    <mergeCell ref="A43:A47"/>
    <mergeCell ref="I4:I7"/>
    <mergeCell ref="C5:G5"/>
    <mergeCell ref="A33:A37"/>
    <mergeCell ref="A38:A42"/>
    <mergeCell ref="I33:I37"/>
    <mergeCell ref="I38:I42"/>
    <mergeCell ref="H4:H7"/>
  </mergeCells>
  <printOptions horizontalCentered="1"/>
  <pageMargins left="0.54" right="0.72" top="1.37" bottom="0.64" header="1.1299999999999999" footer="0.3"/>
  <pageSetup paperSize="9" scale="60" orientation="portrait" verticalDpi="0" r:id="rId1"/>
  <headerFooter>
    <oddFooter>&amp;C&amp;14 &amp;20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rightToLeft="1" topLeftCell="A49" workbookViewId="0">
      <selection activeCell="L6" sqref="L6"/>
    </sheetView>
  </sheetViews>
  <sheetFormatPr defaultRowHeight="12.75" x14ac:dyDescent="0.2"/>
  <cols>
    <col min="1" max="1" width="19.85546875" customWidth="1"/>
    <col min="2" max="2" width="17.5703125" customWidth="1"/>
    <col min="3" max="3" width="11.7109375" customWidth="1"/>
    <col min="4" max="4" width="12.85546875" customWidth="1"/>
    <col min="5" max="5" width="13.42578125" customWidth="1"/>
    <col min="6" max="6" width="11.7109375" customWidth="1"/>
    <col min="7" max="7" width="12.7109375" style="105" customWidth="1"/>
    <col min="8" max="8" width="23.42578125" style="105" customWidth="1"/>
    <col min="9" max="9" width="19.42578125" customWidth="1"/>
  </cols>
  <sheetData>
    <row r="1" spans="1:9" ht="29.25" customHeight="1" x14ac:dyDescent="0.2">
      <c r="A1" s="1180" t="s">
        <v>684</v>
      </c>
      <c r="B1" s="1180"/>
      <c r="C1" s="1180"/>
      <c r="D1" s="1180"/>
      <c r="E1" s="1180"/>
      <c r="F1" s="1180"/>
      <c r="G1" s="1180"/>
      <c r="H1" s="1180"/>
      <c r="I1" s="1180"/>
    </row>
    <row r="2" spans="1:9" ht="46.5" customHeight="1" x14ac:dyDescent="0.2">
      <c r="A2" s="1181" t="s">
        <v>785</v>
      </c>
      <c r="B2" s="1182"/>
      <c r="C2" s="1182"/>
      <c r="D2" s="1182"/>
      <c r="E2" s="1182"/>
      <c r="F2" s="1182"/>
      <c r="G2" s="1182"/>
      <c r="H2" s="1182"/>
      <c r="I2" s="1182"/>
    </row>
    <row r="3" spans="1:9" ht="22.5" customHeight="1" thickBot="1" x14ac:dyDescent="0.3">
      <c r="A3" s="410" t="s">
        <v>749</v>
      </c>
      <c r="B3" s="246"/>
      <c r="C3" s="246"/>
      <c r="D3" s="246"/>
      <c r="E3" s="246"/>
      <c r="F3" s="206"/>
      <c r="G3" s="206"/>
      <c r="H3" s="206"/>
      <c r="I3" s="413" t="s">
        <v>786</v>
      </c>
    </row>
    <row r="4" spans="1:9" s="140" customFormat="1" ht="22.5" customHeight="1" thickTop="1" x14ac:dyDescent="0.25">
      <c r="A4" s="1183" t="s">
        <v>127</v>
      </c>
      <c r="B4" s="1192" t="s">
        <v>732</v>
      </c>
      <c r="C4" s="1197" t="s">
        <v>30</v>
      </c>
      <c r="D4" s="1197"/>
      <c r="E4" s="1197"/>
      <c r="F4" s="1197"/>
      <c r="G4" s="1197"/>
      <c r="H4" s="1172" t="s">
        <v>735</v>
      </c>
      <c r="I4" s="1140" t="s">
        <v>358</v>
      </c>
    </row>
    <row r="5" spans="1:9" s="140" customFormat="1" ht="22.5" customHeight="1" thickBot="1" x14ac:dyDescent="0.3">
      <c r="A5" s="1184"/>
      <c r="B5" s="1193"/>
      <c r="C5" s="1195" t="s">
        <v>331</v>
      </c>
      <c r="D5" s="1196"/>
      <c r="E5" s="1196"/>
      <c r="F5" s="1196"/>
      <c r="G5" s="1196"/>
      <c r="H5" s="1173"/>
      <c r="I5" s="1141"/>
    </row>
    <row r="6" spans="1:9" ht="30.75" customHeight="1" thickTop="1" x14ac:dyDescent="0.2">
      <c r="A6" s="1184"/>
      <c r="B6" s="1193"/>
      <c r="C6" s="706" t="s">
        <v>70</v>
      </c>
      <c r="D6" s="460" t="s">
        <v>59</v>
      </c>
      <c r="E6" s="460" t="s">
        <v>60</v>
      </c>
      <c r="F6" s="460" t="s">
        <v>287</v>
      </c>
      <c r="G6" s="706" t="s">
        <v>9</v>
      </c>
      <c r="H6" s="1173"/>
      <c r="I6" s="1141"/>
    </row>
    <row r="7" spans="1:9" ht="30" customHeight="1" thickBot="1" x14ac:dyDescent="0.25">
      <c r="A7" s="1185"/>
      <c r="B7" s="1194"/>
      <c r="C7" s="708" t="s">
        <v>324</v>
      </c>
      <c r="D7" s="402" t="s">
        <v>348</v>
      </c>
      <c r="E7" s="402" t="s">
        <v>349</v>
      </c>
      <c r="F7" s="402" t="s">
        <v>146</v>
      </c>
      <c r="G7" s="708" t="s">
        <v>142</v>
      </c>
      <c r="H7" s="1174"/>
      <c r="I7" s="1142"/>
    </row>
    <row r="8" spans="1:9" ht="24.95" customHeight="1" thickTop="1" x14ac:dyDescent="0.2">
      <c r="A8" s="1022" t="s">
        <v>11</v>
      </c>
      <c r="B8" s="243" t="s">
        <v>31</v>
      </c>
      <c r="C8" s="372">
        <v>46</v>
      </c>
      <c r="D8" s="734">
        <v>12</v>
      </c>
      <c r="E8" s="734">
        <v>87</v>
      </c>
      <c r="F8" s="734">
        <v>0</v>
      </c>
      <c r="G8" s="373">
        <f>SUM(C8:F8)</f>
        <v>145</v>
      </c>
      <c r="H8" s="244" t="s">
        <v>327</v>
      </c>
      <c r="I8" s="1190" t="s">
        <v>619</v>
      </c>
    </row>
    <row r="9" spans="1:9" ht="24.95" customHeight="1" x14ac:dyDescent="0.2">
      <c r="A9" s="1022"/>
      <c r="B9" s="243" t="s">
        <v>295</v>
      </c>
      <c r="C9" s="372">
        <v>30</v>
      </c>
      <c r="D9" s="734">
        <v>5</v>
      </c>
      <c r="E9" s="734">
        <v>7</v>
      </c>
      <c r="F9" s="734">
        <v>0</v>
      </c>
      <c r="G9" s="373">
        <f>SUM(C9:F9)</f>
        <v>42</v>
      </c>
      <c r="H9" s="244" t="s">
        <v>379</v>
      </c>
      <c r="I9" s="1190"/>
    </row>
    <row r="10" spans="1:9" ht="24.95" customHeight="1" x14ac:dyDescent="0.2">
      <c r="A10" s="1022"/>
      <c r="B10" s="243" t="s">
        <v>33</v>
      </c>
      <c r="C10" s="372">
        <v>378</v>
      </c>
      <c r="D10" s="734">
        <v>23</v>
      </c>
      <c r="E10" s="734">
        <v>390</v>
      </c>
      <c r="F10" s="734">
        <v>0</v>
      </c>
      <c r="G10" s="373">
        <f>SUM(C10:F10)</f>
        <v>791</v>
      </c>
      <c r="H10" s="244" t="s">
        <v>380</v>
      </c>
      <c r="I10" s="1190"/>
    </row>
    <row r="11" spans="1:9" ht="24.95" customHeight="1" thickBot="1" x14ac:dyDescent="0.25">
      <c r="A11" s="1022"/>
      <c r="B11" s="243" t="s">
        <v>34</v>
      </c>
      <c r="C11" s="372">
        <v>151</v>
      </c>
      <c r="D11" s="734">
        <v>3</v>
      </c>
      <c r="E11" s="734">
        <v>16</v>
      </c>
      <c r="F11" s="734">
        <v>0</v>
      </c>
      <c r="G11" s="373">
        <f>SUM(C11:F11)</f>
        <v>170</v>
      </c>
      <c r="H11" s="244" t="s">
        <v>381</v>
      </c>
      <c r="I11" s="1190"/>
    </row>
    <row r="12" spans="1:9" ht="24.95" customHeight="1" thickTop="1" thickBot="1" x14ac:dyDescent="0.25">
      <c r="A12" s="1022"/>
      <c r="B12" s="509" t="s">
        <v>9</v>
      </c>
      <c r="C12" s="748">
        <v>605</v>
      </c>
      <c r="D12" s="749">
        <v>43</v>
      </c>
      <c r="E12" s="749">
        <v>500</v>
      </c>
      <c r="F12" s="749">
        <v>0</v>
      </c>
      <c r="G12" s="511">
        <f>SUM(G8:G11)</f>
        <v>1148</v>
      </c>
      <c r="H12" s="508" t="s">
        <v>142</v>
      </c>
      <c r="I12" s="1190"/>
    </row>
    <row r="13" spans="1:9" ht="24.95" customHeight="1" thickTop="1" x14ac:dyDescent="0.2">
      <c r="A13" s="1065" t="s">
        <v>5</v>
      </c>
      <c r="B13" s="242" t="s">
        <v>31</v>
      </c>
      <c r="C13" s="377">
        <v>45</v>
      </c>
      <c r="D13" s="371">
        <v>10</v>
      </c>
      <c r="E13" s="371">
        <v>44</v>
      </c>
      <c r="F13" s="371">
        <v>0</v>
      </c>
      <c r="G13" s="379">
        <f>SUM(C13:F13)</f>
        <v>99</v>
      </c>
      <c r="H13" s="217" t="s">
        <v>327</v>
      </c>
      <c r="I13" s="1191" t="s">
        <v>620</v>
      </c>
    </row>
    <row r="14" spans="1:9" ht="24.95" customHeight="1" x14ac:dyDescent="0.2">
      <c r="A14" s="1022"/>
      <c r="B14" s="243" t="s">
        <v>295</v>
      </c>
      <c r="C14" s="372">
        <v>25</v>
      </c>
      <c r="D14" s="734">
        <v>7</v>
      </c>
      <c r="E14" s="734">
        <v>5</v>
      </c>
      <c r="F14" s="734">
        <v>0</v>
      </c>
      <c r="G14" s="373">
        <f>SUM(C14:F14)</f>
        <v>37</v>
      </c>
      <c r="H14" s="244" t="s">
        <v>379</v>
      </c>
      <c r="I14" s="1190"/>
    </row>
    <row r="15" spans="1:9" ht="24.95" customHeight="1" x14ac:dyDescent="0.2">
      <c r="A15" s="1022"/>
      <c r="B15" s="243" t="s">
        <v>33</v>
      </c>
      <c r="C15" s="372">
        <v>374</v>
      </c>
      <c r="D15" s="734">
        <v>73</v>
      </c>
      <c r="E15" s="734">
        <v>156</v>
      </c>
      <c r="F15" s="734">
        <v>31</v>
      </c>
      <c r="G15" s="373">
        <f>SUM(C15:F15)</f>
        <v>634</v>
      </c>
      <c r="H15" s="244" t="s">
        <v>380</v>
      </c>
      <c r="I15" s="1190"/>
    </row>
    <row r="16" spans="1:9" ht="24.95" customHeight="1" thickBot="1" x14ac:dyDescent="0.25">
      <c r="A16" s="1022"/>
      <c r="B16" s="243" t="s">
        <v>34</v>
      </c>
      <c r="C16" s="372">
        <v>73</v>
      </c>
      <c r="D16" s="734">
        <v>8</v>
      </c>
      <c r="E16" s="734">
        <v>30</v>
      </c>
      <c r="F16" s="734">
        <v>21</v>
      </c>
      <c r="G16" s="373">
        <f>SUM(C16:F16)</f>
        <v>132</v>
      </c>
      <c r="H16" s="244" t="s">
        <v>381</v>
      </c>
      <c r="I16" s="1190"/>
    </row>
    <row r="17" spans="1:9" ht="24.95" customHeight="1" thickTop="1" thickBot="1" x14ac:dyDescent="0.25">
      <c r="A17" s="1022"/>
      <c r="B17" s="509" t="s">
        <v>9</v>
      </c>
      <c r="C17" s="748">
        <v>517</v>
      </c>
      <c r="D17" s="749">
        <v>98</v>
      </c>
      <c r="E17" s="749">
        <v>235</v>
      </c>
      <c r="F17" s="749">
        <v>52</v>
      </c>
      <c r="G17" s="511">
        <f>SUM(G13:G16)</f>
        <v>902</v>
      </c>
      <c r="H17" s="508" t="s">
        <v>142</v>
      </c>
      <c r="I17" s="1190"/>
    </row>
    <row r="18" spans="1:9" ht="24.95" customHeight="1" thickTop="1" x14ac:dyDescent="0.2">
      <c r="A18" s="1065" t="s">
        <v>12</v>
      </c>
      <c r="B18" s="242" t="s">
        <v>31</v>
      </c>
      <c r="C18" s="377">
        <v>10</v>
      </c>
      <c r="D18" s="371">
        <v>5</v>
      </c>
      <c r="E18" s="371">
        <v>30</v>
      </c>
      <c r="F18" s="371">
        <v>0</v>
      </c>
      <c r="G18" s="379">
        <f>SUM(C18:F18)</f>
        <v>45</v>
      </c>
      <c r="H18" s="217" t="s">
        <v>327</v>
      </c>
      <c r="I18" s="1191" t="s">
        <v>367</v>
      </c>
    </row>
    <row r="19" spans="1:9" ht="24.95" customHeight="1" x14ac:dyDescent="0.2">
      <c r="A19" s="1022"/>
      <c r="B19" s="243" t="s">
        <v>295</v>
      </c>
      <c r="C19" s="372">
        <v>22</v>
      </c>
      <c r="D19" s="734">
        <v>11</v>
      </c>
      <c r="E19" s="734">
        <v>1</v>
      </c>
      <c r="F19" s="734">
        <v>0</v>
      </c>
      <c r="G19" s="373">
        <f>SUM(C19:F19)</f>
        <v>34</v>
      </c>
      <c r="H19" s="244" t="s">
        <v>379</v>
      </c>
      <c r="I19" s="1190"/>
    </row>
    <row r="20" spans="1:9" ht="24.95" customHeight="1" x14ac:dyDescent="0.2">
      <c r="A20" s="1022"/>
      <c r="B20" s="243" t="s">
        <v>33</v>
      </c>
      <c r="C20" s="372">
        <v>124</v>
      </c>
      <c r="D20" s="734">
        <v>23</v>
      </c>
      <c r="E20" s="734">
        <v>77</v>
      </c>
      <c r="F20" s="734">
        <v>0</v>
      </c>
      <c r="G20" s="373">
        <f>SUM(C20:F20)</f>
        <v>224</v>
      </c>
      <c r="H20" s="244" t="s">
        <v>380</v>
      </c>
      <c r="I20" s="1190"/>
    </row>
    <row r="21" spans="1:9" ht="24.95" customHeight="1" thickBot="1" x14ac:dyDescent="0.25">
      <c r="A21" s="1022"/>
      <c r="B21" s="243" t="s">
        <v>34</v>
      </c>
      <c r="C21" s="372">
        <v>63</v>
      </c>
      <c r="D21" s="734">
        <v>4</v>
      </c>
      <c r="E21" s="734">
        <v>0</v>
      </c>
      <c r="F21" s="734">
        <v>0</v>
      </c>
      <c r="G21" s="373">
        <f>SUM(C21:F21)</f>
        <v>67</v>
      </c>
      <c r="H21" s="244" t="s">
        <v>381</v>
      </c>
      <c r="I21" s="1190"/>
    </row>
    <row r="22" spans="1:9" ht="24.95" customHeight="1" thickTop="1" thickBot="1" x14ac:dyDescent="0.25">
      <c r="A22" s="1022"/>
      <c r="B22" s="509" t="s">
        <v>9</v>
      </c>
      <c r="C22" s="748">
        <v>219</v>
      </c>
      <c r="D22" s="749">
        <v>43</v>
      </c>
      <c r="E22" s="749">
        <v>108</v>
      </c>
      <c r="F22" s="749">
        <v>0</v>
      </c>
      <c r="G22" s="511">
        <f>SUM(G18:G21)</f>
        <v>370</v>
      </c>
      <c r="H22" s="508" t="s">
        <v>142</v>
      </c>
      <c r="I22" s="1190"/>
    </row>
    <row r="23" spans="1:9" ht="24.95" customHeight="1" thickTop="1" x14ac:dyDescent="0.2">
      <c r="A23" s="1065" t="s">
        <v>13</v>
      </c>
      <c r="B23" s="242" t="s">
        <v>31</v>
      </c>
      <c r="C23" s="377">
        <v>26</v>
      </c>
      <c r="D23" s="371">
        <v>35</v>
      </c>
      <c r="E23" s="371">
        <v>90</v>
      </c>
      <c r="F23" s="371">
        <v>0</v>
      </c>
      <c r="G23" s="379">
        <f t="shared" ref="G23:G36" si="0">SUM(C23:F23)</f>
        <v>151</v>
      </c>
      <c r="H23" s="217" t="s">
        <v>327</v>
      </c>
      <c r="I23" s="1191" t="s">
        <v>383</v>
      </c>
    </row>
    <row r="24" spans="1:9" ht="24.95" customHeight="1" x14ac:dyDescent="0.2">
      <c r="A24" s="1022"/>
      <c r="B24" s="243" t="s">
        <v>295</v>
      </c>
      <c r="C24" s="372">
        <v>32</v>
      </c>
      <c r="D24" s="734">
        <v>29</v>
      </c>
      <c r="E24" s="734">
        <v>4</v>
      </c>
      <c r="F24" s="734">
        <v>0</v>
      </c>
      <c r="G24" s="373">
        <f t="shared" si="0"/>
        <v>65</v>
      </c>
      <c r="H24" s="244" t="s">
        <v>379</v>
      </c>
      <c r="I24" s="1190"/>
    </row>
    <row r="25" spans="1:9" ht="24.95" customHeight="1" x14ac:dyDescent="0.2">
      <c r="A25" s="1022"/>
      <c r="B25" s="243" t="s">
        <v>33</v>
      </c>
      <c r="C25" s="372">
        <v>326</v>
      </c>
      <c r="D25" s="734">
        <v>61</v>
      </c>
      <c r="E25" s="734">
        <v>171</v>
      </c>
      <c r="F25" s="734">
        <v>0</v>
      </c>
      <c r="G25" s="373">
        <f t="shared" si="0"/>
        <v>558</v>
      </c>
      <c r="H25" s="244" t="s">
        <v>380</v>
      </c>
      <c r="I25" s="1190"/>
    </row>
    <row r="26" spans="1:9" ht="24.95" customHeight="1" thickBot="1" x14ac:dyDescent="0.25">
      <c r="A26" s="1022"/>
      <c r="B26" s="243" t="s">
        <v>34</v>
      </c>
      <c r="C26" s="372">
        <v>45</v>
      </c>
      <c r="D26" s="734">
        <v>2</v>
      </c>
      <c r="E26" s="734">
        <v>0</v>
      </c>
      <c r="F26" s="734">
        <v>0</v>
      </c>
      <c r="G26" s="373">
        <f t="shared" si="0"/>
        <v>47</v>
      </c>
      <c r="H26" s="244" t="s">
        <v>381</v>
      </c>
      <c r="I26" s="1190"/>
    </row>
    <row r="27" spans="1:9" ht="24.95" customHeight="1" thickTop="1" thickBot="1" x14ac:dyDescent="0.25">
      <c r="A27" s="1022"/>
      <c r="B27" s="509" t="s">
        <v>9</v>
      </c>
      <c r="C27" s="748">
        <v>429</v>
      </c>
      <c r="D27" s="749">
        <v>127</v>
      </c>
      <c r="E27" s="749">
        <v>265</v>
      </c>
      <c r="F27" s="749">
        <v>0</v>
      </c>
      <c r="G27" s="511">
        <f t="shared" si="0"/>
        <v>821</v>
      </c>
      <c r="H27" s="508" t="s">
        <v>142</v>
      </c>
      <c r="I27" s="1190"/>
    </row>
    <row r="28" spans="1:9" ht="24.95" customHeight="1" thickTop="1" x14ac:dyDescent="0.2">
      <c r="A28" s="1065" t="s">
        <v>6</v>
      </c>
      <c r="B28" s="242" t="s">
        <v>31</v>
      </c>
      <c r="C28" s="377">
        <v>91</v>
      </c>
      <c r="D28" s="371">
        <v>44</v>
      </c>
      <c r="E28" s="371">
        <v>49</v>
      </c>
      <c r="F28" s="371">
        <v>0</v>
      </c>
      <c r="G28" s="379">
        <f t="shared" si="0"/>
        <v>184</v>
      </c>
      <c r="H28" s="217" t="s">
        <v>327</v>
      </c>
      <c r="I28" s="1191" t="s">
        <v>369</v>
      </c>
    </row>
    <row r="29" spans="1:9" ht="24.95" customHeight="1" x14ac:dyDescent="0.2">
      <c r="A29" s="1022"/>
      <c r="B29" s="243" t="s">
        <v>295</v>
      </c>
      <c r="C29" s="372">
        <v>55</v>
      </c>
      <c r="D29" s="734">
        <v>13</v>
      </c>
      <c r="E29" s="734">
        <v>19</v>
      </c>
      <c r="F29" s="734">
        <v>0</v>
      </c>
      <c r="G29" s="373">
        <f t="shared" si="0"/>
        <v>87</v>
      </c>
      <c r="H29" s="244" t="s">
        <v>379</v>
      </c>
      <c r="I29" s="1190"/>
    </row>
    <row r="30" spans="1:9" ht="24.95" customHeight="1" x14ac:dyDescent="0.2">
      <c r="A30" s="1022"/>
      <c r="B30" s="243" t="s">
        <v>33</v>
      </c>
      <c r="C30" s="372">
        <v>332</v>
      </c>
      <c r="D30" s="734">
        <v>85</v>
      </c>
      <c r="E30" s="734">
        <v>170</v>
      </c>
      <c r="F30" s="734">
        <v>0</v>
      </c>
      <c r="G30" s="373">
        <f t="shared" si="0"/>
        <v>587</v>
      </c>
      <c r="H30" s="244" t="s">
        <v>380</v>
      </c>
      <c r="I30" s="1190"/>
    </row>
    <row r="31" spans="1:9" ht="24.95" customHeight="1" thickBot="1" x14ac:dyDescent="0.25">
      <c r="A31" s="1022"/>
      <c r="B31" s="243" t="s">
        <v>34</v>
      </c>
      <c r="C31" s="372">
        <v>23</v>
      </c>
      <c r="D31" s="734">
        <v>0</v>
      </c>
      <c r="E31" s="734">
        <v>8</v>
      </c>
      <c r="F31" s="734">
        <v>0</v>
      </c>
      <c r="G31" s="373">
        <f t="shared" si="0"/>
        <v>31</v>
      </c>
      <c r="H31" s="244" t="s">
        <v>381</v>
      </c>
      <c r="I31" s="1190"/>
    </row>
    <row r="32" spans="1:9" ht="24.95" customHeight="1" thickTop="1" thickBot="1" x14ac:dyDescent="0.25">
      <c r="A32" s="1022"/>
      <c r="B32" s="509" t="s">
        <v>9</v>
      </c>
      <c r="C32" s="748">
        <v>501</v>
      </c>
      <c r="D32" s="749">
        <f>SUM(D28:D31)</f>
        <v>142</v>
      </c>
      <c r="E32" s="749">
        <v>246</v>
      </c>
      <c r="F32" s="749">
        <v>0</v>
      </c>
      <c r="G32" s="511">
        <f t="shared" si="0"/>
        <v>889</v>
      </c>
      <c r="H32" s="508" t="s">
        <v>142</v>
      </c>
      <c r="I32" s="1190"/>
    </row>
    <row r="33" spans="1:9" ht="24.95" customHeight="1" thickTop="1" x14ac:dyDescent="0.2">
      <c r="A33" s="1198" t="s">
        <v>7</v>
      </c>
      <c r="B33" s="242" t="s">
        <v>31</v>
      </c>
      <c r="C33" s="377">
        <v>21</v>
      </c>
      <c r="D33" s="371">
        <v>4</v>
      </c>
      <c r="E33" s="371">
        <v>52</v>
      </c>
      <c r="F33" s="371">
        <v>0</v>
      </c>
      <c r="G33" s="379">
        <f t="shared" si="0"/>
        <v>77</v>
      </c>
      <c r="H33" s="217" t="s">
        <v>327</v>
      </c>
      <c r="I33" s="1191" t="s">
        <v>370</v>
      </c>
    </row>
    <row r="34" spans="1:9" ht="24.95" customHeight="1" x14ac:dyDescent="0.2">
      <c r="A34" s="1199"/>
      <c r="B34" s="243" t="s">
        <v>295</v>
      </c>
      <c r="C34" s="372">
        <v>21</v>
      </c>
      <c r="D34" s="734">
        <v>11</v>
      </c>
      <c r="E34" s="734">
        <v>0</v>
      </c>
      <c r="F34" s="734">
        <v>0</v>
      </c>
      <c r="G34" s="373">
        <f t="shared" si="0"/>
        <v>32</v>
      </c>
      <c r="H34" s="244" t="s">
        <v>379</v>
      </c>
      <c r="I34" s="1190"/>
    </row>
    <row r="35" spans="1:9" ht="24.95" customHeight="1" x14ac:dyDescent="0.2">
      <c r="A35" s="1199"/>
      <c r="B35" s="243" t="s">
        <v>33</v>
      </c>
      <c r="C35" s="372">
        <v>88</v>
      </c>
      <c r="D35" s="734">
        <v>17</v>
      </c>
      <c r="E35" s="734">
        <v>78</v>
      </c>
      <c r="F35" s="734">
        <v>0</v>
      </c>
      <c r="G35" s="373">
        <f t="shared" si="0"/>
        <v>183</v>
      </c>
      <c r="H35" s="244" t="s">
        <v>380</v>
      </c>
      <c r="I35" s="1190"/>
    </row>
    <row r="36" spans="1:9" ht="24.95" customHeight="1" thickBot="1" x14ac:dyDescent="0.25">
      <c r="A36" s="1199"/>
      <c r="B36" s="243" t="s">
        <v>34</v>
      </c>
      <c r="C36" s="372">
        <v>35</v>
      </c>
      <c r="D36" s="734">
        <v>6</v>
      </c>
      <c r="E36" s="734">
        <v>0</v>
      </c>
      <c r="F36" s="753">
        <v>13</v>
      </c>
      <c r="G36" s="373">
        <f t="shared" si="0"/>
        <v>54</v>
      </c>
      <c r="H36" s="244" t="s">
        <v>381</v>
      </c>
      <c r="I36" s="1190"/>
    </row>
    <row r="37" spans="1:9" ht="24.95" customHeight="1" thickTop="1" thickBot="1" x14ac:dyDescent="0.25">
      <c r="A37" s="1199"/>
      <c r="B37" s="509" t="s">
        <v>9</v>
      </c>
      <c r="C37" s="748">
        <v>165</v>
      </c>
      <c r="D37" s="749">
        <v>38</v>
      </c>
      <c r="E37" s="749">
        <v>130</v>
      </c>
      <c r="F37" s="749">
        <v>13</v>
      </c>
      <c r="G37" s="511">
        <f>SUM(G33:G36)</f>
        <v>346</v>
      </c>
      <c r="H37" s="508" t="s">
        <v>142</v>
      </c>
      <c r="I37" s="1190"/>
    </row>
    <row r="38" spans="1:9" ht="24.95" customHeight="1" thickTop="1" x14ac:dyDescent="0.2">
      <c r="A38" s="1198" t="s">
        <v>8</v>
      </c>
      <c r="B38" s="242" t="s">
        <v>31</v>
      </c>
      <c r="C38" s="377">
        <v>80</v>
      </c>
      <c r="D38" s="371">
        <v>21</v>
      </c>
      <c r="E38" s="371">
        <v>137</v>
      </c>
      <c r="F38" s="371">
        <v>0</v>
      </c>
      <c r="G38" s="379">
        <f t="shared" ref="G38:G47" si="1">SUM(C38:F38)</f>
        <v>238</v>
      </c>
      <c r="H38" s="217" t="s">
        <v>327</v>
      </c>
      <c r="I38" s="1191" t="s">
        <v>371</v>
      </c>
    </row>
    <row r="39" spans="1:9" ht="24.95" customHeight="1" x14ac:dyDescent="0.2">
      <c r="A39" s="1199"/>
      <c r="B39" s="243" t="s">
        <v>295</v>
      </c>
      <c r="C39" s="372">
        <v>18</v>
      </c>
      <c r="D39" s="734">
        <v>13</v>
      </c>
      <c r="E39" s="734">
        <v>3</v>
      </c>
      <c r="F39" s="734">
        <v>0</v>
      </c>
      <c r="G39" s="373">
        <f t="shared" si="1"/>
        <v>34</v>
      </c>
      <c r="H39" s="244" t="s">
        <v>379</v>
      </c>
      <c r="I39" s="1190"/>
    </row>
    <row r="40" spans="1:9" ht="24.95" customHeight="1" x14ac:dyDescent="0.2">
      <c r="A40" s="1199"/>
      <c r="B40" s="243" t="s">
        <v>33</v>
      </c>
      <c r="C40" s="372">
        <v>725</v>
      </c>
      <c r="D40" s="734">
        <v>51</v>
      </c>
      <c r="E40" s="734">
        <v>400</v>
      </c>
      <c r="F40" s="734">
        <v>0</v>
      </c>
      <c r="G40" s="373">
        <f t="shared" si="1"/>
        <v>1176</v>
      </c>
      <c r="H40" s="244" t="s">
        <v>380</v>
      </c>
      <c r="I40" s="1190"/>
    </row>
    <row r="41" spans="1:9" ht="24.95" customHeight="1" thickBot="1" x14ac:dyDescent="0.25">
      <c r="A41" s="1199"/>
      <c r="B41" s="243" t="s">
        <v>34</v>
      </c>
      <c r="C41" s="372">
        <v>13</v>
      </c>
      <c r="D41" s="734">
        <v>0</v>
      </c>
      <c r="E41" s="734">
        <v>0</v>
      </c>
      <c r="F41" s="734">
        <v>0</v>
      </c>
      <c r="G41" s="373">
        <f t="shared" si="1"/>
        <v>13</v>
      </c>
      <c r="H41" s="244" t="s">
        <v>381</v>
      </c>
      <c r="I41" s="1190"/>
    </row>
    <row r="42" spans="1:9" ht="24" customHeight="1" thickTop="1" thickBot="1" x14ac:dyDescent="0.25">
      <c r="A42" s="1199"/>
      <c r="B42" s="509" t="s">
        <v>9</v>
      </c>
      <c r="C42" s="748">
        <v>836</v>
      </c>
      <c r="D42" s="749">
        <v>85</v>
      </c>
      <c r="E42" s="749">
        <v>540</v>
      </c>
      <c r="F42" s="749">
        <v>0</v>
      </c>
      <c r="G42" s="511">
        <f t="shared" si="1"/>
        <v>1461</v>
      </c>
      <c r="H42" s="508" t="s">
        <v>142</v>
      </c>
      <c r="I42" s="1190"/>
    </row>
    <row r="43" spans="1:9" ht="24.95" customHeight="1" thickTop="1" x14ac:dyDescent="0.2">
      <c r="A43" s="1200" t="s">
        <v>9</v>
      </c>
      <c r="B43" s="242" t="s">
        <v>31</v>
      </c>
      <c r="C43" s="377">
        <v>642</v>
      </c>
      <c r="D43" s="371">
        <v>241</v>
      </c>
      <c r="E43" s="371">
        <v>958</v>
      </c>
      <c r="F43" s="371">
        <v>1</v>
      </c>
      <c r="G43" s="379">
        <f t="shared" si="1"/>
        <v>1842</v>
      </c>
      <c r="H43" s="217" t="s">
        <v>327</v>
      </c>
      <c r="I43" s="1191" t="s">
        <v>142</v>
      </c>
    </row>
    <row r="44" spans="1:9" ht="23.25" customHeight="1" x14ac:dyDescent="0.2">
      <c r="A44" s="1083"/>
      <c r="B44" s="243" t="s">
        <v>295</v>
      </c>
      <c r="C44" s="372">
        <v>437</v>
      </c>
      <c r="D44" s="734">
        <v>181</v>
      </c>
      <c r="E44" s="734">
        <v>169</v>
      </c>
      <c r="F44" s="734">
        <v>0</v>
      </c>
      <c r="G44" s="373">
        <f t="shared" si="1"/>
        <v>787</v>
      </c>
      <c r="H44" s="244" t="s">
        <v>379</v>
      </c>
      <c r="I44" s="1190"/>
    </row>
    <row r="45" spans="1:9" ht="24.95" customHeight="1" x14ac:dyDescent="0.2">
      <c r="A45" s="1083"/>
      <c r="B45" s="243" t="s">
        <v>33</v>
      </c>
      <c r="C45" s="372">
        <v>3909</v>
      </c>
      <c r="D45" s="734">
        <v>541</v>
      </c>
      <c r="E45" s="734">
        <v>2551</v>
      </c>
      <c r="F45" s="734">
        <v>47</v>
      </c>
      <c r="G45" s="373">
        <f t="shared" si="1"/>
        <v>7048</v>
      </c>
      <c r="H45" s="244" t="s">
        <v>380</v>
      </c>
      <c r="I45" s="1190"/>
    </row>
    <row r="46" spans="1:9" ht="24.95" customHeight="1" thickBot="1" x14ac:dyDescent="0.25">
      <c r="A46" s="1083"/>
      <c r="B46" s="243" t="s">
        <v>34</v>
      </c>
      <c r="C46" s="372">
        <v>678</v>
      </c>
      <c r="D46" s="734">
        <v>36</v>
      </c>
      <c r="E46" s="734">
        <v>92</v>
      </c>
      <c r="F46" s="734">
        <v>270</v>
      </c>
      <c r="G46" s="373">
        <f t="shared" si="1"/>
        <v>1076</v>
      </c>
      <c r="H46" s="244" t="s">
        <v>381</v>
      </c>
      <c r="I46" s="1190"/>
    </row>
    <row r="47" spans="1:9" ht="18.75" customHeight="1" thickTop="1" thickBot="1" x14ac:dyDescent="0.25">
      <c r="A47" s="1201"/>
      <c r="B47" s="600" t="s">
        <v>95</v>
      </c>
      <c r="C47" s="515">
        <f>SUM(C43:C46)</f>
        <v>5666</v>
      </c>
      <c r="D47" s="517">
        <v>999</v>
      </c>
      <c r="E47" s="517">
        <v>3770</v>
      </c>
      <c r="F47" s="517">
        <v>318</v>
      </c>
      <c r="G47" s="518">
        <f t="shared" si="1"/>
        <v>10753</v>
      </c>
      <c r="H47" s="514" t="s">
        <v>142</v>
      </c>
      <c r="I47" s="1202"/>
    </row>
    <row r="48" spans="1:9" ht="26.25" customHeight="1" thickTop="1" x14ac:dyDescent="0.2">
      <c r="A48" s="1175" t="s">
        <v>752</v>
      </c>
      <c r="B48" s="1175"/>
      <c r="C48" s="1175"/>
      <c r="D48" s="1175"/>
      <c r="E48" s="1175"/>
      <c r="F48" s="1175"/>
      <c r="G48" s="1175"/>
    </row>
  </sheetData>
  <mergeCells count="25">
    <mergeCell ref="A48:G48"/>
    <mergeCell ref="A38:A42"/>
    <mergeCell ref="I38:I42"/>
    <mergeCell ref="A43:A47"/>
    <mergeCell ref="I43:I47"/>
    <mergeCell ref="A33:A37"/>
    <mergeCell ref="I18:I22"/>
    <mergeCell ref="I23:I27"/>
    <mergeCell ref="I28:I32"/>
    <mergeCell ref="I33:I37"/>
    <mergeCell ref="A28:A32"/>
    <mergeCell ref="A23:A27"/>
    <mergeCell ref="A18:A22"/>
    <mergeCell ref="I4:I7"/>
    <mergeCell ref="A1:I1"/>
    <mergeCell ref="A2:I2"/>
    <mergeCell ref="I8:I12"/>
    <mergeCell ref="I13:I17"/>
    <mergeCell ref="A13:A17"/>
    <mergeCell ref="A8:A12"/>
    <mergeCell ref="A4:A7"/>
    <mergeCell ref="B4:B7"/>
    <mergeCell ref="C5:G5"/>
    <mergeCell ref="C4:G4"/>
    <mergeCell ref="H4:H7"/>
  </mergeCells>
  <printOptions horizontalCentered="1"/>
  <pageMargins left="0.5" right="0.54" top="1.3" bottom="0.51" header="1.1100000000000001" footer="0.3"/>
  <pageSetup paperSize="9" scale="60" orientation="portrait" verticalDpi="0" r:id="rId1"/>
  <headerFooter>
    <oddFooter>&amp;C&amp;14 &amp;20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rightToLeft="1" topLeftCell="A28" workbookViewId="0">
      <selection activeCell="I9" sqref="I9"/>
    </sheetView>
  </sheetViews>
  <sheetFormatPr defaultRowHeight="12.75" x14ac:dyDescent="0.2"/>
  <cols>
    <col min="1" max="1" width="18.7109375" customWidth="1"/>
    <col min="2" max="2" width="12.85546875" customWidth="1"/>
    <col min="3" max="3" width="24.140625" customWidth="1"/>
    <col min="4" max="4" width="17.7109375" customWidth="1"/>
    <col min="5" max="5" width="14.5703125" customWidth="1"/>
    <col min="6" max="6" width="11.7109375" style="105" customWidth="1"/>
    <col min="7" max="7" width="20.28515625" customWidth="1"/>
  </cols>
  <sheetData>
    <row r="1" spans="1:7" ht="27" customHeight="1" x14ac:dyDescent="0.2">
      <c r="A1" s="916" t="s">
        <v>685</v>
      </c>
      <c r="B1" s="916"/>
      <c r="C1" s="916"/>
      <c r="D1" s="916"/>
      <c r="E1" s="916"/>
      <c r="F1" s="916"/>
      <c r="G1" s="916"/>
    </row>
    <row r="2" spans="1:7" ht="44.25" customHeight="1" x14ac:dyDescent="0.2">
      <c r="A2" s="916" t="s">
        <v>787</v>
      </c>
      <c r="B2" s="916"/>
      <c r="C2" s="916"/>
      <c r="D2" s="916"/>
      <c r="E2" s="916"/>
      <c r="F2" s="916"/>
      <c r="G2" s="916"/>
    </row>
    <row r="3" spans="1:7" ht="26.25" customHeight="1" thickBot="1" x14ac:dyDescent="0.25">
      <c r="A3" s="210" t="s">
        <v>709</v>
      </c>
      <c r="B3" s="203"/>
      <c r="C3" s="203"/>
      <c r="D3" s="203"/>
      <c r="E3" s="203"/>
      <c r="F3" s="203"/>
      <c r="G3" s="210" t="s">
        <v>258</v>
      </c>
    </row>
    <row r="4" spans="1:7" s="105" customFormat="1" ht="27" customHeight="1" thickTop="1" thickBot="1" x14ac:dyDescent="0.25">
      <c r="A4" s="918" t="s">
        <v>91</v>
      </c>
      <c r="B4" s="519"/>
      <c r="C4" s="1203" t="s">
        <v>566</v>
      </c>
      <c r="D4" s="1203"/>
      <c r="E4" s="520"/>
      <c r="F4" s="1137" t="s">
        <v>93</v>
      </c>
      <c r="G4" s="921" t="s">
        <v>358</v>
      </c>
    </row>
    <row r="5" spans="1:7" s="131" customFormat="1" ht="27" customHeight="1" thickBot="1" x14ac:dyDescent="0.25">
      <c r="A5" s="919"/>
      <c r="B5" s="521"/>
      <c r="C5" s="1204" t="s">
        <v>588</v>
      </c>
      <c r="D5" s="1204"/>
      <c r="E5" s="521"/>
      <c r="F5" s="1205"/>
      <c r="G5" s="922"/>
    </row>
    <row r="6" spans="1:7" ht="30" customHeight="1" thickTop="1" x14ac:dyDescent="0.2">
      <c r="A6" s="919"/>
      <c r="B6" s="287" t="s">
        <v>31</v>
      </c>
      <c r="C6" s="271" t="s">
        <v>32</v>
      </c>
      <c r="D6" s="271" t="s">
        <v>33</v>
      </c>
      <c r="E6" s="272" t="s">
        <v>34</v>
      </c>
      <c r="F6" s="922" t="s">
        <v>142</v>
      </c>
      <c r="G6" s="922"/>
    </row>
    <row r="7" spans="1:7" ht="40.5" customHeight="1" thickBot="1" x14ac:dyDescent="0.25">
      <c r="A7" s="920"/>
      <c r="B7" s="469" t="s">
        <v>327</v>
      </c>
      <c r="C7" s="469" t="s">
        <v>379</v>
      </c>
      <c r="D7" s="469" t="s">
        <v>384</v>
      </c>
      <c r="E7" s="469" t="s">
        <v>381</v>
      </c>
      <c r="F7" s="922"/>
      <c r="G7" s="923"/>
    </row>
    <row r="8" spans="1:7" ht="39.950000000000003" customHeight="1" thickTop="1" x14ac:dyDescent="0.2">
      <c r="A8" s="247" t="s">
        <v>0</v>
      </c>
      <c r="B8" s="213">
        <v>64</v>
      </c>
      <c r="C8" s="213">
        <v>23</v>
      </c>
      <c r="D8" s="213">
        <v>114</v>
      </c>
      <c r="E8" s="213">
        <v>4</v>
      </c>
      <c r="F8" s="213">
        <f t="shared" ref="F8:F22" si="0">SUM(B8:E8)</f>
        <v>205</v>
      </c>
      <c r="G8" s="222" t="s">
        <v>608</v>
      </c>
    </row>
    <row r="9" spans="1:7" ht="39.950000000000003" customHeight="1" x14ac:dyDescent="0.2">
      <c r="A9" s="603" t="s">
        <v>10</v>
      </c>
      <c r="B9" s="604">
        <v>68</v>
      </c>
      <c r="C9" s="604">
        <v>0</v>
      </c>
      <c r="D9" s="604">
        <v>112</v>
      </c>
      <c r="E9" s="604">
        <v>0</v>
      </c>
      <c r="F9" s="604">
        <f t="shared" si="0"/>
        <v>180</v>
      </c>
      <c r="G9" s="522" t="s">
        <v>361</v>
      </c>
    </row>
    <row r="10" spans="1:7" ht="39.950000000000003" customHeight="1" x14ac:dyDescent="0.2">
      <c r="A10" s="601" t="s">
        <v>16</v>
      </c>
      <c r="B10" s="5">
        <v>71</v>
      </c>
      <c r="C10" s="5">
        <v>22</v>
      </c>
      <c r="D10" s="5">
        <v>111</v>
      </c>
      <c r="E10" s="5">
        <v>40</v>
      </c>
      <c r="F10" s="32">
        <f t="shared" si="0"/>
        <v>244</v>
      </c>
      <c r="G10" s="605" t="s">
        <v>360</v>
      </c>
    </row>
    <row r="11" spans="1:7" ht="39.950000000000003" customHeight="1" x14ac:dyDescent="0.2">
      <c r="A11" s="606" t="s">
        <v>1</v>
      </c>
      <c r="B11" s="604">
        <v>101</v>
      </c>
      <c r="C11" s="604">
        <v>97</v>
      </c>
      <c r="D11" s="604">
        <v>503</v>
      </c>
      <c r="E11" s="604">
        <v>252</v>
      </c>
      <c r="F11" s="604">
        <f t="shared" si="0"/>
        <v>953</v>
      </c>
      <c r="G11" s="522" t="s">
        <v>373</v>
      </c>
    </row>
    <row r="12" spans="1:7" ht="39.950000000000003" customHeight="1" x14ac:dyDescent="0.2">
      <c r="A12" s="601" t="s">
        <v>65</v>
      </c>
      <c r="B12" s="5">
        <v>55</v>
      </c>
      <c r="C12" s="5">
        <v>17</v>
      </c>
      <c r="D12" s="5">
        <v>209</v>
      </c>
      <c r="E12" s="5">
        <v>96</v>
      </c>
      <c r="F12" s="32">
        <f t="shared" si="0"/>
        <v>377</v>
      </c>
      <c r="G12" s="605" t="s">
        <v>624</v>
      </c>
    </row>
    <row r="13" spans="1:7" ht="39.950000000000003" customHeight="1" x14ac:dyDescent="0.2">
      <c r="A13" s="606" t="s">
        <v>2</v>
      </c>
      <c r="B13" s="604">
        <v>254</v>
      </c>
      <c r="C13" s="604">
        <v>202</v>
      </c>
      <c r="D13" s="604">
        <v>691</v>
      </c>
      <c r="E13" s="604">
        <v>46</v>
      </c>
      <c r="F13" s="609">
        <f t="shared" si="0"/>
        <v>1193</v>
      </c>
      <c r="G13" s="607" t="s">
        <v>362</v>
      </c>
    </row>
    <row r="14" spans="1:7" ht="39.950000000000003" customHeight="1" x14ac:dyDescent="0.2">
      <c r="A14" s="601" t="s">
        <v>3</v>
      </c>
      <c r="B14" s="32">
        <v>197</v>
      </c>
      <c r="C14" s="32">
        <v>82</v>
      </c>
      <c r="D14" s="32">
        <v>774</v>
      </c>
      <c r="E14" s="32">
        <v>74</v>
      </c>
      <c r="F14" s="253">
        <f t="shared" si="0"/>
        <v>1127</v>
      </c>
      <c r="G14" s="602" t="s">
        <v>363</v>
      </c>
    </row>
    <row r="15" spans="1:7" ht="39.950000000000003" customHeight="1" x14ac:dyDescent="0.2">
      <c r="A15" s="606" t="s">
        <v>4</v>
      </c>
      <c r="B15" s="604">
        <v>93</v>
      </c>
      <c r="C15" s="604">
        <v>13</v>
      </c>
      <c r="D15" s="604">
        <v>381</v>
      </c>
      <c r="E15" s="604">
        <v>50</v>
      </c>
      <c r="F15" s="604">
        <f t="shared" si="0"/>
        <v>537</v>
      </c>
      <c r="G15" s="607" t="s">
        <v>364</v>
      </c>
    </row>
    <row r="16" spans="1:7" ht="39.950000000000003" customHeight="1" x14ac:dyDescent="0.2">
      <c r="A16" s="601" t="s">
        <v>11</v>
      </c>
      <c r="B16" s="32">
        <v>145</v>
      </c>
      <c r="C16" s="32">
        <v>42</v>
      </c>
      <c r="D16" s="32">
        <v>791</v>
      </c>
      <c r="E16" s="32">
        <v>170</v>
      </c>
      <c r="F16" s="608">
        <f t="shared" si="0"/>
        <v>1148</v>
      </c>
      <c r="G16" s="602" t="s">
        <v>365</v>
      </c>
    </row>
    <row r="17" spans="1:7" ht="39.950000000000003" customHeight="1" x14ac:dyDescent="0.2">
      <c r="A17" s="606" t="s">
        <v>5</v>
      </c>
      <c r="B17" s="604">
        <v>99</v>
      </c>
      <c r="C17" s="604">
        <v>37</v>
      </c>
      <c r="D17" s="604">
        <v>634</v>
      </c>
      <c r="E17" s="604">
        <v>132</v>
      </c>
      <c r="F17" s="604">
        <f t="shared" si="0"/>
        <v>902</v>
      </c>
      <c r="G17" s="607" t="s">
        <v>366</v>
      </c>
    </row>
    <row r="18" spans="1:7" ht="39.950000000000003" customHeight="1" x14ac:dyDescent="0.2">
      <c r="A18" s="601" t="s">
        <v>12</v>
      </c>
      <c r="B18" s="32">
        <v>45</v>
      </c>
      <c r="C18" s="32">
        <v>34</v>
      </c>
      <c r="D18" s="32">
        <v>224</v>
      </c>
      <c r="E18" s="32">
        <v>67</v>
      </c>
      <c r="F18" s="32">
        <f t="shared" si="0"/>
        <v>370</v>
      </c>
      <c r="G18" s="602" t="s">
        <v>367</v>
      </c>
    </row>
    <row r="19" spans="1:7" ht="39.950000000000003" customHeight="1" x14ac:dyDescent="0.2">
      <c r="A19" s="606" t="s">
        <v>13</v>
      </c>
      <c r="B19" s="604">
        <v>151</v>
      </c>
      <c r="C19" s="604">
        <v>65</v>
      </c>
      <c r="D19" s="604">
        <v>558</v>
      </c>
      <c r="E19" s="604">
        <v>47</v>
      </c>
      <c r="F19" s="604">
        <f t="shared" si="0"/>
        <v>821</v>
      </c>
      <c r="G19" s="607" t="s">
        <v>368</v>
      </c>
    </row>
    <row r="20" spans="1:7" ht="39.950000000000003" customHeight="1" x14ac:dyDescent="0.2">
      <c r="A20" s="601" t="s">
        <v>6</v>
      </c>
      <c r="B20" s="32">
        <v>184</v>
      </c>
      <c r="C20" s="32">
        <v>87</v>
      </c>
      <c r="D20" s="32">
        <v>587</v>
      </c>
      <c r="E20" s="32">
        <v>31</v>
      </c>
      <c r="F20" s="32">
        <f t="shared" si="0"/>
        <v>889</v>
      </c>
      <c r="G20" s="602" t="s">
        <v>369</v>
      </c>
    </row>
    <row r="21" spans="1:7" ht="39.950000000000003" customHeight="1" x14ac:dyDescent="0.2">
      <c r="A21" s="606" t="s">
        <v>7</v>
      </c>
      <c r="B21" s="604">
        <v>77</v>
      </c>
      <c r="C21" s="604">
        <v>32</v>
      </c>
      <c r="D21" s="604">
        <v>183</v>
      </c>
      <c r="E21" s="604">
        <v>54</v>
      </c>
      <c r="F21" s="604">
        <f t="shared" si="0"/>
        <v>346</v>
      </c>
      <c r="G21" s="607" t="s">
        <v>370</v>
      </c>
    </row>
    <row r="22" spans="1:7" ht="39.950000000000003" customHeight="1" thickBot="1" x14ac:dyDescent="0.25">
      <c r="A22" s="249" t="s">
        <v>8</v>
      </c>
      <c r="B22" s="9">
        <v>238</v>
      </c>
      <c r="C22" s="251">
        <v>34</v>
      </c>
      <c r="D22" s="253">
        <v>1176</v>
      </c>
      <c r="E22" s="252">
        <v>13</v>
      </c>
      <c r="F22" s="253">
        <f t="shared" si="0"/>
        <v>1461</v>
      </c>
      <c r="G22" s="250" t="s">
        <v>371</v>
      </c>
    </row>
    <row r="23" spans="1:7" ht="50.1" customHeight="1" thickTop="1" thickBot="1" x14ac:dyDescent="0.25">
      <c r="A23" s="523" t="s">
        <v>9</v>
      </c>
      <c r="B23" s="524">
        <f>SUM(B8:B22)</f>
        <v>1842</v>
      </c>
      <c r="C23" s="524">
        <f>SUM(C8:C22)</f>
        <v>787</v>
      </c>
      <c r="D23" s="524">
        <f>SUM(D8:D22)</f>
        <v>7048</v>
      </c>
      <c r="E23" s="524">
        <f>SUM(E8:E22)</f>
        <v>1076</v>
      </c>
      <c r="F23" s="524">
        <f>SUM(F8:F22)</f>
        <v>10753</v>
      </c>
      <c r="G23" s="525" t="s">
        <v>142</v>
      </c>
    </row>
    <row r="24" spans="1:7" ht="28.5" customHeight="1" thickTop="1" x14ac:dyDescent="0.2">
      <c r="A24" s="989" t="s">
        <v>750</v>
      </c>
      <c r="B24" s="1175"/>
      <c r="C24" s="1175"/>
      <c r="D24" s="1175"/>
      <c r="E24" s="1175"/>
      <c r="F24" s="1175"/>
      <c r="G24" s="58"/>
    </row>
    <row r="25" spans="1:7" ht="15" x14ac:dyDescent="0.25">
      <c r="A25" s="19"/>
      <c r="B25" s="19"/>
      <c r="C25" s="19"/>
      <c r="D25" s="19"/>
    </row>
  </sheetData>
  <mergeCells count="9">
    <mergeCell ref="A24:F24"/>
    <mergeCell ref="G4:G7"/>
    <mergeCell ref="A1:G1"/>
    <mergeCell ref="A2:G2"/>
    <mergeCell ref="C4:D4"/>
    <mergeCell ref="C5:D5"/>
    <mergeCell ref="F4:F5"/>
    <mergeCell ref="F6:F7"/>
    <mergeCell ref="A4:A7"/>
  </mergeCells>
  <printOptions horizontalCentered="1"/>
  <pageMargins left="0.37" right="0.46" top="1.72" bottom="0.73" header="1.46" footer="0.43"/>
  <pageSetup paperSize="9" scale="70" orientation="portrait" verticalDpi="1200" r:id="rId1"/>
  <headerFooter>
    <oddFooter>&amp;C&amp;11 &amp;12 &amp;14 &amp;16 &amp;18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rightToLeft="1" topLeftCell="A22" workbookViewId="0">
      <selection activeCell="M11" sqref="M11"/>
    </sheetView>
  </sheetViews>
  <sheetFormatPr defaultRowHeight="12.75" x14ac:dyDescent="0.2"/>
  <cols>
    <col min="1" max="1" width="19" customWidth="1"/>
    <col min="2" max="2" width="9.85546875" customWidth="1"/>
    <col min="3" max="3" width="9.42578125" customWidth="1"/>
    <col min="4" max="4" width="10.140625" customWidth="1"/>
    <col min="5" max="5" width="12.28515625" customWidth="1"/>
    <col min="6" max="6" width="17.42578125" customWidth="1"/>
    <col min="7" max="7" width="10.7109375" customWidth="1"/>
    <col min="8" max="8" width="10.7109375" style="105" customWidth="1"/>
    <col min="9" max="9" width="19.7109375" customWidth="1"/>
  </cols>
  <sheetData>
    <row r="1" spans="1:16" ht="25.5" customHeight="1" x14ac:dyDescent="0.2">
      <c r="A1" s="853" t="s">
        <v>686</v>
      </c>
      <c r="B1" s="853"/>
      <c r="C1" s="853"/>
      <c r="D1" s="853"/>
      <c r="E1" s="853"/>
      <c r="F1" s="853"/>
      <c r="G1" s="853"/>
      <c r="H1" s="853"/>
      <c r="I1" s="853"/>
    </row>
    <row r="2" spans="1:16" ht="41.25" customHeight="1" x14ac:dyDescent="0.2">
      <c r="A2" s="916" t="s">
        <v>788</v>
      </c>
      <c r="B2" s="916"/>
      <c r="C2" s="916"/>
      <c r="D2" s="916"/>
      <c r="E2" s="916"/>
      <c r="F2" s="916"/>
      <c r="G2" s="916"/>
      <c r="H2" s="916"/>
      <c r="I2" s="916"/>
    </row>
    <row r="3" spans="1:16" ht="24.75" customHeight="1" thickBot="1" x14ac:dyDescent="0.25">
      <c r="A3" s="29" t="s">
        <v>710</v>
      </c>
      <c r="B3" s="29"/>
      <c r="C3" s="29"/>
      <c r="D3" s="29"/>
      <c r="E3" s="29"/>
      <c r="F3" s="29"/>
      <c r="G3" s="1208" t="s">
        <v>260</v>
      </c>
      <c r="H3" s="1208"/>
      <c r="I3" s="1208"/>
    </row>
    <row r="4" spans="1:16" ht="24.75" customHeight="1" thickTop="1" thickBot="1" x14ac:dyDescent="0.35">
      <c r="A4" s="1152" t="s">
        <v>14</v>
      </c>
      <c r="B4" s="266"/>
      <c r="C4" s="1209" t="s">
        <v>36</v>
      </c>
      <c r="D4" s="1209"/>
      <c r="E4" s="1209"/>
      <c r="F4" s="1209"/>
      <c r="G4" s="267"/>
      <c r="H4" s="1137" t="s">
        <v>9</v>
      </c>
      <c r="I4" s="1156" t="s">
        <v>358</v>
      </c>
    </row>
    <row r="5" spans="1:16" ht="28.5" customHeight="1" thickBot="1" x14ac:dyDescent="0.25">
      <c r="A5" s="1153"/>
      <c r="B5" s="526"/>
      <c r="C5" s="1210" t="s">
        <v>164</v>
      </c>
      <c r="D5" s="1210"/>
      <c r="E5" s="1210"/>
      <c r="F5" s="1210"/>
      <c r="G5" s="527"/>
      <c r="H5" s="1205"/>
      <c r="I5" s="955"/>
      <c r="P5" s="729"/>
    </row>
    <row r="6" spans="1:16" ht="25.5" customHeight="1" thickTop="1" x14ac:dyDescent="0.2">
      <c r="A6" s="1153"/>
      <c r="B6" s="319" t="s">
        <v>37</v>
      </c>
      <c r="C6" s="458" t="s">
        <v>38</v>
      </c>
      <c r="D6" s="458" t="s">
        <v>39</v>
      </c>
      <c r="E6" s="458" t="s">
        <v>40</v>
      </c>
      <c r="F6" s="458" t="s">
        <v>41</v>
      </c>
      <c r="G6" s="320" t="s">
        <v>42</v>
      </c>
      <c r="H6" s="922" t="s">
        <v>142</v>
      </c>
      <c r="I6" s="955"/>
    </row>
    <row r="7" spans="1:16" ht="24.75" customHeight="1" thickBot="1" x14ac:dyDescent="0.25">
      <c r="A7" s="1154"/>
      <c r="B7" s="402" t="s">
        <v>143</v>
      </c>
      <c r="C7" s="402" t="s">
        <v>144</v>
      </c>
      <c r="D7" s="402" t="s">
        <v>145</v>
      </c>
      <c r="E7" s="402" t="s">
        <v>165</v>
      </c>
      <c r="F7" s="402" t="s">
        <v>147</v>
      </c>
      <c r="G7" s="402" t="s">
        <v>146</v>
      </c>
      <c r="H7" s="922"/>
      <c r="I7" s="1157"/>
    </row>
    <row r="8" spans="1:16" ht="39.950000000000003" customHeight="1" thickTop="1" x14ac:dyDescent="0.2">
      <c r="A8" s="228" t="s">
        <v>0</v>
      </c>
      <c r="B8" s="256">
        <v>22</v>
      </c>
      <c r="C8" s="256">
        <v>31</v>
      </c>
      <c r="D8" s="256">
        <v>116</v>
      </c>
      <c r="E8" s="256">
        <v>36</v>
      </c>
      <c r="F8" s="256">
        <v>0</v>
      </c>
      <c r="G8" s="256">
        <v>0</v>
      </c>
      <c r="H8" s="256">
        <f t="shared" ref="H8:H22" si="0">SUM(B8:G8)</f>
        <v>205</v>
      </c>
      <c r="I8" s="222" t="s">
        <v>608</v>
      </c>
    </row>
    <row r="9" spans="1:16" ht="39.950000000000003" customHeight="1" x14ac:dyDescent="0.2">
      <c r="A9" s="500" t="s">
        <v>10</v>
      </c>
      <c r="B9" s="725">
        <v>16</v>
      </c>
      <c r="C9" s="725">
        <v>39</v>
      </c>
      <c r="D9" s="725">
        <v>105</v>
      </c>
      <c r="E9" s="725">
        <v>20</v>
      </c>
      <c r="F9" s="725">
        <v>0</v>
      </c>
      <c r="G9" s="725">
        <v>0</v>
      </c>
      <c r="H9" s="725">
        <f t="shared" si="0"/>
        <v>180</v>
      </c>
      <c r="I9" s="501" t="s">
        <v>361</v>
      </c>
    </row>
    <row r="10" spans="1:16" ht="39.950000000000003" customHeight="1" x14ac:dyDescent="0.2">
      <c r="A10" s="360" t="s">
        <v>16</v>
      </c>
      <c r="B10" s="754">
        <v>5</v>
      </c>
      <c r="C10" s="754">
        <v>6</v>
      </c>
      <c r="D10" s="754">
        <v>226</v>
      </c>
      <c r="E10" s="754">
        <v>1</v>
      </c>
      <c r="F10" s="754">
        <v>1</v>
      </c>
      <c r="G10" s="754">
        <v>5</v>
      </c>
      <c r="H10" s="754">
        <f t="shared" si="0"/>
        <v>244</v>
      </c>
      <c r="I10" s="610" t="s">
        <v>360</v>
      </c>
    </row>
    <row r="11" spans="1:16" ht="39.950000000000003" customHeight="1" x14ac:dyDescent="0.2">
      <c r="A11" s="500" t="s">
        <v>1</v>
      </c>
      <c r="B11" s="725">
        <v>9</v>
      </c>
      <c r="C11" s="725">
        <v>22</v>
      </c>
      <c r="D11" s="725">
        <v>908</v>
      </c>
      <c r="E11" s="725">
        <v>1</v>
      </c>
      <c r="F11" s="725">
        <v>0</v>
      </c>
      <c r="G11" s="725">
        <v>13</v>
      </c>
      <c r="H11" s="725">
        <f t="shared" si="0"/>
        <v>953</v>
      </c>
      <c r="I11" s="501" t="s">
        <v>373</v>
      </c>
    </row>
    <row r="12" spans="1:16" ht="39.950000000000003" customHeight="1" x14ac:dyDescent="0.2">
      <c r="A12" s="360" t="s">
        <v>65</v>
      </c>
      <c r="B12" s="754">
        <v>9</v>
      </c>
      <c r="C12" s="754">
        <v>17</v>
      </c>
      <c r="D12" s="754">
        <v>337</v>
      </c>
      <c r="E12" s="754">
        <v>12</v>
      </c>
      <c r="F12" s="754">
        <v>0</v>
      </c>
      <c r="G12" s="754">
        <v>2</v>
      </c>
      <c r="H12" s="754">
        <f t="shared" si="0"/>
        <v>377</v>
      </c>
      <c r="I12" s="610" t="s">
        <v>618</v>
      </c>
    </row>
    <row r="13" spans="1:16" ht="39.950000000000003" customHeight="1" x14ac:dyDescent="0.2">
      <c r="A13" s="500" t="s">
        <v>2</v>
      </c>
      <c r="B13" s="725">
        <v>167</v>
      </c>
      <c r="C13" s="725">
        <v>246</v>
      </c>
      <c r="D13" s="725">
        <v>677</v>
      </c>
      <c r="E13" s="725">
        <v>79</v>
      </c>
      <c r="F13" s="725">
        <v>20</v>
      </c>
      <c r="G13" s="725">
        <v>4</v>
      </c>
      <c r="H13" s="725">
        <f t="shared" si="0"/>
        <v>1193</v>
      </c>
      <c r="I13" s="531" t="s">
        <v>362</v>
      </c>
    </row>
    <row r="14" spans="1:16" ht="39.950000000000003" customHeight="1" x14ac:dyDescent="0.2">
      <c r="A14" s="360" t="s">
        <v>3</v>
      </c>
      <c r="B14" s="754">
        <v>5</v>
      </c>
      <c r="C14" s="754">
        <v>29</v>
      </c>
      <c r="D14" s="726">
        <v>1061</v>
      </c>
      <c r="E14" s="754">
        <v>30</v>
      </c>
      <c r="F14" s="754">
        <v>0</v>
      </c>
      <c r="G14" s="754">
        <v>2</v>
      </c>
      <c r="H14" s="726">
        <f t="shared" si="0"/>
        <v>1127</v>
      </c>
      <c r="I14" s="258" t="s">
        <v>363</v>
      </c>
    </row>
    <row r="15" spans="1:16" ht="39.950000000000003" customHeight="1" x14ac:dyDescent="0.2">
      <c r="A15" s="500" t="s">
        <v>4</v>
      </c>
      <c r="B15" s="725">
        <v>43</v>
      </c>
      <c r="C15" s="725">
        <v>22</v>
      </c>
      <c r="D15" s="725">
        <v>412</v>
      </c>
      <c r="E15" s="725">
        <v>54</v>
      </c>
      <c r="F15" s="725">
        <v>4</v>
      </c>
      <c r="G15" s="725">
        <v>2</v>
      </c>
      <c r="H15" s="737">
        <f t="shared" si="0"/>
        <v>537</v>
      </c>
      <c r="I15" s="531" t="s">
        <v>364</v>
      </c>
    </row>
    <row r="16" spans="1:16" ht="39.950000000000003" customHeight="1" x14ac:dyDescent="0.2">
      <c r="A16" s="360" t="s">
        <v>11</v>
      </c>
      <c r="B16" s="754">
        <v>50</v>
      </c>
      <c r="C16" s="754">
        <v>86</v>
      </c>
      <c r="D16" s="754">
        <v>996</v>
      </c>
      <c r="E16" s="754">
        <v>4</v>
      </c>
      <c r="F16" s="754">
        <v>0</v>
      </c>
      <c r="G16" s="754">
        <v>12</v>
      </c>
      <c r="H16" s="726">
        <f t="shared" si="0"/>
        <v>1148</v>
      </c>
      <c r="I16" s="258" t="s">
        <v>365</v>
      </c>
    </row>
    <row r="17" spans="1:9" ht="39.950000000000003" customHeight="1" x14ac:dyDescent="0.2">
      <c r="A17" s="500" t="s">
        <v>5</v>
      </c>
      <c r="B17" s="725">
        <v>22</v>
      </c>
      <c r="C17" s="725">
        <v>182</v>
      </c>
      <c r="D17" s="725">
        <v>682</v>
      </c>
      <c r="E17" s="725">
        <v>7</v>
      </c>
      <c r="F17" s="725">
        <v>0</v>
      </c>
      <c r="G17" s="725">
        <v>9</v>
      </c>
      <c r="H17" s="725">
        <f t="shared" si="0"/>
        <v>902</v>
      </c>
      <c r="I17" s="531" t="s">
        <v>366</v>
      </c>
    </row>
    <row r="18" spans="1:9" ht="39.950000000000003" customHeight="1" x14ac:dyDescent="0.2">
      <c r="A18" s="360" t="s">
        <v>12</v>
      </c>
      <c r="B18" s="754">
        <v>3</v>
      </c>
      <c r="C18" s="754">
        <v>18</v>
      </c>
      <c r="D18" s="754">
        <v>349</v>
      </c>
      <c r="E18" s="754">
        <v>0</v>
      </c>
      <c r="F18" s="754">
        <v>0</v>
      </c>
      <c r="G18" s="754">
        <v>0</v>
      </c>
      <c r="H18" s="754">
        <f t="shared" si="0"/>
        <v>370</v>
      </c>
      <c r="I18" s="258" t="s">
        <v>367</v>
      </c>
    </row>
    <row r="19" spans="1:9" ht="39.950000000000003" customHeight="1" x14ac:dyDescent="0.2">
      <c r="A19" s="500" t="s">
        <v>13</v>
      </c>
      <c r="B19" s="725">
        <v>0</v>
      </c>
      <c r="C19" s="725">
        <v>0</v>
      </c>
      <c r="D19" s="725">
        <v>813</v>
      </c>
      <c r="E19" s="725">
        <v>0</v>
      </c>
      <c r="F19" s="725">
        <v>0</v>
      </c>
      <c r="G19" s="725">
        <v>8</v>
      </c>
      <c r="H19" s="725">
        <f t="shared" si="0"/>
        <v>821</v>
      </c>
      <c r="I19" s="531" t="s">
        <v>368</v>
      </c>
    </row>
    <row r="20" spans="1:9" ht="39.950000000000003" customHeight="1" x14ac:dyDescent="0.2">
      <c r="A20" s="360" t="s">
        <v>6</v>
      </c>
      <c r="B20" s="754">
        <v>117</v>
      </c>
      <c r="C20" s="754">
        <v>164</v>
      </c>
      <c r="D20" s="754">
        <v>473</v>
      </c>
      <c r="E20" s="754">
        <v>71</v>
      </c>
      <c r="F20" s="754">
        <v>11</v>
      </c>
      <c r="G20" s="754">
        <v>53</v>
      </c>
      <c r="H20" s="754">
        <f t="shared" si="0"/>
        <v>889</v>
      </c>
      <c r="I20" s="258" t="s">
        <v>369</v>
      </c>
    </row>
    <row r="21" spans="1:9" ht="39.950000000000003" customHeight="1" x14ac:dyDescent="0.2">
      <c r="A21" s="500" t="s">
        <v>7</v>
      </c>
      <c r="B21" s="725">
        <v>0</v>
      </c>
      <c r="C21" s="725">
        <v>11</v>
      </c>
      <c r="D21" s="725">
        <v>274</v>
      </c>
      <c r="E21" s="725">
        <v>4</v>
      </c>
      <c r="F21" s="725">
        <v>2</v>
      </c>
      <c r="G21" s="725">
        <v>55</v>
      </c>
      <c r="H21" s="725">
        <f t="shared" si="0"/>
        <v>346</v>
      </c>
      <c r="I21" s="531" t="s">
        <v>370</v>
      </c>
    </row>
    <row r="22" spans="1:9" ht="39.950000000000003" customHeight="1" thickBot="1" x14ac:dyDescent="0.25">
      <c r="A22" s="230" t="s">
        <v>8</v>
      </c>
      <c r="B22" s="741">
        <v>14</v>
      </c>
      <c r="C22" s="741">
        <v>44</v>
      </c>
      <c r="D22" s="726">
        <v>1224</v>
      </c>
      <c r="E22" s="741">
        <v>127</v>
      </c>
      <c r="F22" s="741">
        <v>52</v>
      </c>
      <c r="G22" s="741">
        <v>0</v>
      </c>
      <c r="H22" s="726">
        <f t="shared" si="0"/>
        <v>1461</v>
      </c>
      <c r="I22" s="224" t="s">
        <v>371</v>
      </c>
    </row>
    <row r="23" spans="1:9" ht="49.5" customHeight="1" thickTop="1" thickBot="1" x14ac:dyDescent="0.25">
      <c r="A23" s="697" t="s">
        <v>9</v>
      </c>
      <c r="B23" s="699">
        <f t="shared" ref="B23:H23" si="1">SUM(B8:B22)</f>
        <v>482</v>
      </c>
      <c r="C23" s="699">
        <f t="shared" si="1"/>
        <v>917</v>
      </c>
      <c r="D23" s="699">
        <f t="shared" si="1"/>
        <v>8653</v>
      </c>
      <c r="E23" s="699">
        <f t="shared" si="1"/>
        <v>446</v>
      </c>
      <c r="F23" s="699">
        <f t="shared" si="1"/>
        <v>90</v>
      </c>
      <c r="G23" s="699">
        <f t="shared" si="1"/>
        <v>165</v>
      </c>
      <c r="H23" s="699">
        <f t="shared" si="1"/>
        <v>10753</v>
      </c>
      <c r="I23" s="700" t="s">
        <v>142</v>
      </c>
    </row>
    <row r="24" spans="1:9" ht="23.25" customHeight="1" thickTop="1" x14ac:dyDescent="0.25">
      <c r="A24" s="1206" t="s">
        <v>750</v>
      </c>
      <c r="B24" s="1207"/>
      <c r="C24" s="1207"/>
      <c r="D24" s="1207"/>
      <c r="E24" s="1207"/>
      <c r="F24" s="1207"/>
      <c r="G24" s="53"/>
      <c r="H24" s="53"/>
      <c r="I24" s="50"/>
    </row>
    <row r="25" spans="1:9" ht="15" x14ac:dyDescent="0.25">
      <c r="A25" s="19"/>
      <c r="B25" s="19"/>
      <c r="C25" s="19"/>
      <c r="D25" s="19"/>
    </row>
  </sheetData>
  <mergeCells count="10">
    <mergeCell ref="A24:F24"/>
    <mergeCell ref="A2:I2"/>
    <mergeCell ref="A1:I1"/>
    <mergeCell ref="A4:A7"/>
    <mergeCell ref="I4:I7"/>
    <mergeCell ref="G3:I3"/>
    <mergeCell ref="C4:F4"/>
    <mergeCell ref="C5:F5"/>
    <mergeCell ref="H4:H5"/>
    <mergeCell ref="H6:H7"/>
  </mergeCells>
  <phoneticPr fontId="3" type="noConversion"/>
  <printOptions horizontalCentered="1"/>
  <pageMargins left="0.5" right="0.54" top="1.39" bottom="0.69" header="1.04" footer="0.36"/>
  <pageSetup paperSize="9" scale="75" orientation="portrait" r:id="rId1"/>
  <headerFooter alignWithMargins="0">
    <oddFooter>&amp;C&amp;11 &amp;12 &amp;14 &amp;16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"/>
  <sheetViews>
    <sheetView rightToLeft="1" workbookViewId="0">
      <selection activeCell="B5" sqref="B5:G5"/>
    </sheetView>
  </sheetViews>
  <sheetFormatPr defaultRowHeight="12.75" x14ac:dyDescent="0.2"/>
  <cols>
    <col min="1" max="1" width="16.5703125" customWidth="1"/>
    <col min="2" max="3" width="12.42578125" customWidth="1"/>
    <col min="4" max="4" width="12.7109375" customWidth="1"/>
    <col min="5" max="5" width="11.7109375" customWidth="1"/>
    <col min="6" max="6" width="16.28515625" customWidth="1"/>
    <col min="7" max="7" width="12.140625" customWidth="1"/>
    <col min="8" max="8" width="14.42578125" customWidth="1"/>
  </cols>
  <sheetData>
    <row r="1" spans="1:8" ht="18.75" customHeight="1" x14ac:dyDescent="0.2">
      <c r="A1" s="39" t="s">
        <v>257</v>
      </c>
      <c r="B1" s="39"/>
      <c r="C1" s="39"/>
      <c r="D1" s="39"/>
      <c r="E1" s="39"/>
      <c r="F1" s="39"/>
      <c r="G1" s="1221" t="s">
        <v>258</v>
      </c>
      <c r="H1" s="1221"/>
    </row>
    <row r="2" spans="1:8" ht="18.75" customHeight="1" x14ac:dyDescent="0.2">
      <c r="A2" s="1222" t="s">
        <v>176</v>
      </c>
      <c r="B2" s="1222"/>
      <c r="C2" s="1222"/>
      <c r="D2" s="1222"/>
      <c r="E2" s="1222"/>
      <c r="F2" s="1222"/>
      <c r="G2" s="1222"/>
      <c r="H2" s="1222"/>
    </row>
    <row r="3" spans="1:8" ht="41.25" customHeight="1" thickBot="1" x14ac:dyDescent="0.25">
      <c r="A3" s="1223" t="s">
        <v>170</v>
      </c>
      <c r="B3" s="1223"/>
      <c r="C3" s="1223"/>
      <c r="D3" s="1223"/>
      <c r="E3" s="1223"/>
      <c r="F3" s="1223"/>
      <c r="G3" s="1223"/>
      <c r="H3" s="1223"/>
    </row>
    <row r="4" spans="1:8" ht="16.5" customHeight="1" thickTop="1" x14ac:dyDescent="0.2">
      <c r="A4" s="1224" t="s">
        <v>21</v>
      </c>
      <c r="B4" s="1224" t="s">
        <v>36</v>
      </c>
      <c r="C4" s="1224"/>
      <c r="D4" s="1224"/>
      <c r="E4" s="1224"/>
      <c r="F4" s="1224"/>
      <c r="G4" s="1224"/>
      <c r="H4" s="1224" t="s">
        <v>9</v>
      </c>
    </row>
    <row r="5" spans="1:8" ht="18" customHeight="1" thickBot="1" x14ac:dyDescent="0.25">
      <c r="A5" s="1212"/>
      <c r="B5" s="1225" t="s">
        <v>164</v>
      </c>
      <c r="C5" s="1225"/>
      <c r="D5" s="1225"/>
      <c r="E5" s="1225"/>
      <c r="F5" s="1225"/>
      <c r="G5" s="1225"/>
      <c r="H5" s="1212"/>
    </row>
    <row r="6" spans="1:8" ht="19.5" customHeight="1" thickTop="1" x14ac:dyDescent="0.2">
      <c r="A6" s="1212" t="s">
        <v>150</v>
      </c>
      <c r="B6" s="40" t="s">
        <v>37</v>
      </c>
      <c r="C6" s="40" t="s">
        <v>38</v>
      </c>
      <c r="D6" s="40" t="s">
        <v>39</v>
      </c>
      <c r="E6" s="40" t="s">
        <v>40</v>
      </c>
      <c r="F6" s="40" t="s">
        <v>41</v>
      </c>
      <c r="G6" s="40" t="s">
        <v>42</v>
      </c>
      <c r="H6" s="1212" t="s">
        <v>142</v>
      </c>
    </row>
    <row r="7" spans="1:8" ht="22.5" customHeight="1" thickBot="1" x14ac:dyDescent="0.25">
      <c r="A7" s="1220"/>
      <c r="B7" s="41" t="s">
        <v>143</v>
      </c>
      <c r="C7" s="41" t="s">
        <v>144</v>
      </c>
      <c r="D7" s="41" t="s">
        <v>145</v>
      </c>
      <c r="E7" s="41" t="s">
        <v>165</v>
      </c>
      <c r="F7" s="41" t="s">
        <v>147</v>
      </c>
      <c r="G7" s="41" t="s">
        <v>146</v>
      </c>
      <c r="H7" s="1220"/>
    </row>
    <row r="8" spans="1:8" ht="18" customHeight="1" thickTop="1" x14ac:dyDescent="0.2">
      <c r="A8" s="40" t="s">
        <v>24</v>
      </c>
      <c r="B8" s="1212"/>
      <c r="C8" s="1212"/>
      <c r="D8" s="1212"/>
      <c r="E8" s="1212"/>
      <c r="F8" s="1212"/>
      <c r="G8" s="1212"/>
      <c r="H8" s="1212"/>
    </row>
    <row r="9" spans="1:8" ht="18.75" customHeight="1" x14ac:dyDescent="0.2">
      <c r="A9" s="42" t="s">
        <v>151</v>
      </c>
      <c r="B9" s="1219"/>
      <c r="C9" s="1219"/>
      <c r="D9" s="1219"/>
      <c r="E9" s="1219"/>
      <c r="F9" s="1219"/>
      <c r="G9" s="1219"/>
      <c r="H9" s="1219"/>
    </row>
    <row r="10" spans="1:8" ht="19.5" customHeight="1" x14ac:dyDescent="0.2">
      <c r="A10" s="40" t="s">
        <v>171</v>
      </c>
      <c r="B10" s="1211"/>
      <c r="C10" s="1211"/>
      <c r="D10" s="1211"/>
      <c r="E10" s="1211"/>
      <c r="F10" s="1211"/>
      <c r="G10" s="1211"/>
      <c r="H10" s="1211"/>
    </row>
    <row r="11" spans="1:8" ht="20.25" customHeight="1" x14ac:dyDescent="0.2">
      <c r="A11" s="42" t="s">
        <v>152</v>
      </c>
      <c r="B11" s="1219"/>
      <c r="C11" s="1219"/>
      <c r="D11" s="1219"/>
      <c r="E11" s="1219"/>
      <c r="F11" s="1219"/>
      <c r="G11" s="1219"/>
      <c r="H11" s="1219"/>
    </row>
    <row r="12" spans="1:8" ht="18.75" customHeight="1" x14ac:dyDescent="0.2">
      <c r="A12" s="40" t="s">
        <v>51</v>
      </c>
      <c r="B12" s="1211"/>
      <c r="C12" s="1211"/>
      <c r="D12" s="1211"/>
      <c r="E12" s="1211"/>
      <c r="F12" s="1211"/>
      <c r="G12" s="1211"/>
      <c r="H12" s="1211"/>
    </row>
    <row r="13" spans="1:8" ht="18.75" customHeight="1" x14ac:dyDescent="0.2">
      <c r="A13" s="42" t="s">
        <v>154</v>
      </c>
      <c r="B13" s="1219"/>
      <c r="C13" s="1219"/>
      <c r="D13" s="1219"/>
      <c r="E13" s="1219"/>
      <c r="F13" s="1219"/>
      <c r="G13" s="1219"/>
      <c r="H13" s="1219"/>
    </row>
    <row r="14" spans="1:8" ht="19.5" customHeight="1" x14ac:dyDescent="0.2">
      <c r="A14" s="40" t="s">
        <v>25</v>
      </c>
      <c r="B14" s="1211"/>
      <c r="C14" s="1211"/>
      <c r="D14" s="1211"/>
      <c r="E14" s="1211"/>
      <c r="F14" s="1211"/>
      <c r="G14" s="1211"/>
      <c r="H14" s="1211"/>
    </row>
    <row r="15" spans="1:8" ht="14.25" customHeight="1" x14ac:dyDescent="0.2">
      <c r="A15" s="42" t="s">
        <v>155</v>
      </c>
      <c r="B15" s="1219"/>
      <c r="C15" s="1219"/>
      <c r="D15" s="1219"/>
      <c r="E15" s="1219"/>
      <c r="F15" s="1219"/>
      <c r="G15" s="1219"/>
      <c r="H15" s="1219"/>
    </row>
    <row r="16" spans="1:8" ht="20.25" customHeight="1" x14ac:dyDescent="0.2">
      <c r="A16" s="40" t="s">
        <v>172</v>
      </c>
      <c r="B16" s="1211"/>
      <c r="C16" s="1211"/>
      <c r="D16" s="1211"/>
      <c r="E16" s="1211"/>
      <c r="F16" s="1211"/>
      <c r="G16" s="1211"/>
      <c r="H16" s="1211"/>
    </row>
    <row r="17" spans="1:8" ht="18" customHeight="1" x14ac:dyDescent="0.2">
      <c r="A17" s="42" t="s">
        <v>156</v>
      </c>
      <c r="B17" s="1219"/>
      <c r="C17" s="1219"/>
      <c r="D17" s="1219"/>
      <c r="E17" s="1219"/>
      <c r="F17" s="1219"/>
      <c r="G17" s="1219"/>
      <c r="H17" s="1219"/>
    </row>
    <row r="18" spans="1:8" ht="20.25" customHeight="1" x14ac:dyDescent="0.2">
      <c r="A18" s="42" t="s">
        <v>26</v>
      </c>
      <c r="B18" s="1211"/>
      <c r="C18" s="1211"/>
      <c r="D18" s="1211"/>
      <c r="E18" s="1211"/>
      <c r="F18" s="1211"/>
      <c r="G18" s="1211"/>
      <c r="H18" s="1211"/>
    </row>
    <row r="19" spans="1:8" ht="21" customHeight="1" x14ac:dyDescent="0.2">
      <c r="A19" s="43" t="s">
        <v>157</v>
      </c>
      <c r="B19" s="1219"/>
      <c r="C19" s="1219"/>
      <c r="D19" s="1219"/>
      <c r="E19" s="1219"/>
      <c r="F19" s="1219"/>
      <c r="G19" s="1219"/>
      <c r="H19" s="1219"/>
    </row>
    <row r="20" spans="1:8" ht="15.75" customHeight="1" x14ac:dyDescent="0.2">
      <c r="A20" s="40" t="s">
        <v>173</v>
      </c>
      <c r="B20" s="1211"/>
      <c r="C20" s="1211"/>
      <c r="D20" s="1211"/>
      <c r="E20" s="1211"/>
      <c r="F20" s="1211"/>
      <c r="G20" s="1211"/>
      <c r="H20" s="1211"/>
    </row>
    <row r="21" spans="1:8" ht="21" customHeight="1" x14ac:dyDescent="0.2">
      <c r="A21" s="42" t="s">
        <v>158</v>
      </c>
      <c r="B21" s="1219"/>
      <c r="C21" s="1219"/>
      <c r="D21" s="1219"/>
      <c r="E21" s="1219"/>
      <c r="F21" s="1219"/>
      <c r="G21" s="1219"/>
      <c r="H21" s="1219"/>
    </row>
    <row r="22" spans="1:8" ht="15.75" customHeight="1" x14ac:dyDescent="0.2">
      <c r="A22" s="40" t="s">
        <v>27</v>
      </c>
      <c r="B22" s="1211"/>
      <c r="C22" s="1211"/>
      <c r="D22" s="1211"/>
      <c r="E22" s="1211"/>
      <c r="F22" s="1211"/>
      <c r="G22" s="1211"/>
      <c r="H22" s="1211"/>
    </row>
    <row r="23" spans="1:8" ht="15.75" customHeight="1" x14ac:dyDescent="0.2">
      <c r="A23" s="42" t="s">
        <v>159</v>
      </c>
      <c r="B23" s="1219"/>
      <c r="C23" s="1219"/>
      <c r="D23" s="1219"/>
      <c r="E23" s="1219"/>
      <c r="F23" s="1219"/>
      <c r="G23" s="1219"/>
      <c r="H23" s="1219"/>
    </row>
    <row r="24" spans="1:8" ht="15.75" customHeight="1" x14ac:dyDescent="0.2">
      <c r="A24" s="40" t="s">
        <v>174</v>
      </c>
      <c r="B24" s="1211"/>
      <c r="C24" s="1211"/>
      <c r="D24" s="1211"/>
      <c r="E24" s="1211"/>
      <c r="F24" s="1211"/>
      <c r="G24" s="1211"/>
      <c r="H24" s="1211"/>
    </row>
    <row r="25" spans="1:8" ht="17.25" customHeight="1" x14ac:dyDescent="0.2">
      <c r="A25" s="42" t="s">
        <v>160</v>
      </c>
      <c r="B25" s="1219"/>
      <c r="C25" s="1219"/>
      <c r="D25" s="1219"/>
      <c r="E25" s="1219"/>
      <c r="F25" s="1219"/>
      <c r="G25" s="1219"/>
      <c r="H25" s="1219"/>
    </row>
    <row r="26" spans="1:8" ht="18" customHeight="1" x14ac:dyDescent="0.2">
      <c r="A26" s="40" t="s">
        <v>28</v>
      </c>
      <c r="B26" s="1211"/>
      <c r="C26" s="1211"/>
      <c r="D26" s="1211"/>
      <c r="E26" s="1211"/>
      <c r="F26" s="1211"/>
      <c r="G26" s="1211"/>
      <c r="H26" s="1211"/>
    </row>
    <row r="27" spans="1:8" ht="15" customHeight="1" x14ac:dyDescent="0.2">
      <c r="A27" s="42" t="s">
        <v>161</v>
      </c>
      <c r="B27" s="1219"/>
      <c r="C27" s="1219"/>
      <c r="D27" s="1219"/>
      <c r="E27" s="1219"/>
      <c r="F27" s="1219"/>
      <c r="G27" s="1219"/>
      <c r="H27" s="1219"/>
    </row>
    <row r="28" spans="1:8" ht="24.95" customHeight="1" x14ac:dyDescent="0.2">
      <c r="A28" s="40" t="s">
        <v>29</v>
      </c>
      <c r="B28" s="1211"/>
      <c r="C28" s="1211"/>
      <c r="D28" s="1211"/>
      <c r="E28" s="1211"/>
      <c r="F28" s="1211"/>
      <c r="G28" s="1211"/>
      <c r="H28" s="1211"/>
    </row>
    <row r="29" spans="1:8" ht="24.95" customHeight="1" x14ac:dyDescent="0.2">
      <c r="A29" s="42" t="s">
        <v>162</v>
      </c>
      <c r="B29" s="1219"/>
      <c r="C29" s="1219"/>
      <c r="D29" s="1219"/>
      <c r="E29" s="1219"/>
      <c r="F29" s="1219"/>
      <c r="G29" s="1219"/>
      <c r="H29" s="1219"/>
    </row>
    <row r="30" spans="1:8" ht="16.5" customHeight="1" x14ac:dyDescent="0.2">
      <c r="A30" s="40" t="s">
        <v>175</v>
      </c>
      <c r="B30" s="1211"/>
      <c r="C30" s="1211"/>
      <c r="D30" s="1211"/>
      <c r="E30" s="1211"/>
      <c r="F30" s="1211"/>
      <c r="G30" s="1211"/>
      <c r="H30" s="1211"/>
    </row>
    <row r="31" spans="1:8" ht="15.75" customHeight="1" thickBot="1" x14ac:dyDescent="0.25">
      <c r="A31" s="40" t="s">
        <v>163</v>
      </c>
      <c r="B31" s="1212"/>
      <c r="C31" s="1212"/>
      <c r="D31" s="1212"/>
      <c r="E31" s="1212"/>
      <c r="F31" s="1212"/>
      <c r="G31" s="1212"/>
      <c r="H31" s="1212"/>
    </row>
    <row r="32" spans="1:8" ht="18.75" customHeight="1" thickTop="1" x14ac:dyDescent="0.2">
      <c r="A32" s="38" t="s">
        <v>9</v>
      </c>
      <c r="B32" s="1213"/>
      <c r="C32" s="1213"/>
      <c r="D32" s="1213"/>
      <c r="E32" s="1213"/>
      <c r="F32" s="1213"/>
      <c r="G32" s="1213"/>
      <c r="H32" s="1213"/>
    </row>
    <row r="33" spans="1:8" ht="21" customHeight="1" thickBot="1" x14ac:dyDescent="0.25">
      <c r="A33" s="35" t="s">
        <v>142</v>
      </c>
      <c r="B33" s="1214"/>
      <c r="C33" s="1214"/>
      <c r="D33" s="1214"/>
      <c r="E33" s="1214"/>
      <c r="F33" s="1214"/>
      <c r="G33" s="1214"/>
      <c r="H33" s="1214"/>
    </row>
    <row r="34" spans="1:8" ht="18.75" customHeight="1" thickTop="1" x14ac:dyDescent="0.2">
      <c r="A34" s="37" t="s">
        <v>115</v>
      </c>
      <c r="B34" s="1215"/>
      <c r="C34" s="1217"/>
      <c r="D34" s="1215"/>
      <c r="E34" s="1217"/>
      <c r="F34" s="1217"/>
      <c r="G34" s="1215"/>
      <c r="H34" s="1217"/>
    </row>
    <row r="35" spans="1:8" ht="23.25" customHeight="1" thickBot="1" x14ac:dyDescent="0.25">
      <c r="A35" s="36" t="s">
        <v>149</v>
      </c>
      <c r="B35" s="1216"/>
      <c r="C35" s="1218"/>
      <c r="D35" s="1216"/>
      <c r="E35" s="1218"/>
      <c r="F35" s="1218"/>
      <c r="G35" s="1216"/>
      <c r="H35" s="1218"/>
    </row>
    <row r="36" spans="1:8" ht="17.25" customHeight="1" thickTop="1" x14ac:dyDescent="0.25">
      <c r="A36" s="1147"/>
      <c r="B36" s="1147"/>
      <c r="C36" s="1147"/>
      <c r="D36" s="1147"/>
      <c r="E36" s="1147"/>
      <c r="F36" s="1147"/>
      <c r="G36" s="17"/>
      <c r="H36" s="17"/>
    </row>
    <row r="37" spans="1:8" ht="17.25" customHeight="1" x14ac:dyDescent="0.25">
      <c r="A37" s="19"/>
      <c r="B37" s="19"/>
      <c r="C37" s="19"/>
      <c r="D37" s="19"/>
    </row>
    <row r="38" spans="1:8" ht="17.25" customHeight="1" x14ac:dyDescent="0.2"/>
    <row r="39" spans="1:8" ht="19.5" customHeight="1" x14ac:dyDescent="0.2"/>
    <row r="40" spans="1:8" ht="20.25" customHeight="1" x14ac:dyDescent="0.2"/>
    <row r="41" spans="1:8" ht="18.75" customHeight="1" x14ac:dyDescent="0.2"/>
  </sheetData>
  <mergeCells count="108">
    <mergeCell ref="A6:A7"/>
    <mergeCell ref="H6:H7"/>
    <mergeCell ref="B8:B9"/>
    <mergeCell ref="C8:C9"/>
    <mergeCell ref="D8:D9"/>
    <mergeCell ref="E8:E9"/>
    <mergeCell ref="H10:H11"/>
    <mergeCell ref="G1:H1"/>
    <mergeCell ref="F8:F9"/>
    <mergeCell ref="G8:G9"/>
    <mergeCell ref="H8:H9"/>
    <mergeCell ref="A2:H2"/>
    <mergeCell ref="A3:H3"/>
    <mergeCell ref="A4:A5"/>
    <mergeCell ref="B4:G4"/>
    <mergeCell ref="H4:H5"/>
    <mergeCell ref="B5:G5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0:G11"/>
    <mergeCell ref="G16:G17"/>
    <mergeCell ref="H16:H17"/>
    <mergeCell ref="B14:B15"/>
    <mergeCell ref="C14:C15"/>
    <mergeCell ref="D14:D15"/>
    <mergeCell ref="E14:E15"/>
    <mergeCell ref="F14:F15"/>
    <mergeCell ref="G14:G15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G24:G25"/>
    <mergeCell ref="H24:H25"/>
    <mergeCell ref="B22:B23"/>
    <mergeCell ref="C22:C23"/>
    <mergeCell ref="D22:D23"/>
    <mergeCell ref="E22:E23"/>
    <mergeCell ref="F22:F23"/>
    <mergeCell ref="G22:G23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H30:H31"/>
    <mergeCell ref="A36:F36"/>
    <mergeCell ref="H32:H33"/>
    <mergeCell ref="B34:B35"/>
    <mergeCell ref="C34:C35"/>
    <mergeCell ref="D34:D35"/>
    <mergeCell ref="E34:E35"/>
    <mergeCell ref="F34:F35"/>
    <mergeCell ref="G34:G35"/>
    <mergeCell ref="H34:H35"/>
    <mergeCell ref="B32:B33"/>
    <mergeCell ref="B30:B31"/>
    <mergeCell ref="C30:C31"/>
    <mergeCell ref="D30:D31"/>
    <mergeCell ref="E30:E31"/>
    <mergeCell ref="F30:F31"/>
    <mergeCell ref="G30:G31"/>
    <mergeCell ref="C32:C33"/>
    <mergeCell ref="D32:D33"/>
    <mergeCell ref="E32:E33"/>
    <mergeCell ref="F32:F33"/>
    <mergeCell ref="G32:G33"/>
  </mergeCells>
  <printOptions horizontalCentered="1"/>
  <pageMargins left="0.78740157480314965" right="0.78740157480314965" top="1.24" bottom="0.19685039370078741" header="1.53" footer="0.21"/>
  <pageSetup paperSize="9" scale="80" orientation="portrait" r:id="rId1"/>
  <headerFooter alignWithMargins="0">
    <oddFooter>&amp;C&amp;11 14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1"/>
  <sheetViews>
    <sheetView rightToLeft="1" topLeftCell="A19" workbookViewId="0">
      <selection activeCell="P11" sqref="P11"/>
    </sheetView>
  </sheetViews>
  <sheetFormatPr defaultRowHeight="15" x14ac:dyDescent="0.2"/>
  <cols>
    <col min="1" max="1" width="22.140625" style="8" customWidth="1"/>
    <col min="2" max="2" width="17.28515625" style="8" customWidth="1"/>
    <col min="3" max="3" width="17.42578125" style="8" customWidth="1"/>
    <col min="4" max="4" width="16.85546875" style="8" customWidth="1"/>
    <col min="5" max="5" width="16.5703125" style="8" customWidth="1"/>
    <col min="6" max="6" width="14.28515625" style="8" customWidth="1"/>
    <col min="7" max="7" width="23" style="8" customWidth="1"/>
    <col min="8" max="12" width="9.140625" style="8" hidden="1" customWidth="1"/>
    <col min="13" max="16384" width="9.140625" style="8"/>
  </cols>
  <sheetData>
    <row r="1" spans="1:8" ht="33.75" customHeight="1" x14ac:dyDescent="0.2">
      <c r="A1" s="853" t="s">
        <v>687</v>
      </c>
      <c r="B1" s="853"/>
      <c r="C1" s="853"/>
      <c r="D1" s="853"/>
      <c r="E1" s="853"/>
      <c r="F1" s="853"/>
      <c r="G1" s="853"/>
    </row>
    <row r="2" spans="1:8" ht="40.5" customHeight="1" x14ac:dyDescent="0.2">
      <c r="A2" s="916" t="s">
        <v>789</v>
      </c>
      <c r="B2" s="916"/>
      <c r="C2" s="916"/>
      <c r="D2" s="916"/>
      <c r="E2" s="916"/>
      <c r="F2" s="916"/>
      <c r="G2" s="916"/>
    </row>
    <row r="3" spans="1:8" ht="27.75" customHeight="1" thickBot="1" x14ac:dyDescent="0.25">
      <c r="A3" s="414" t="s">
        <v>711</v>
      </c>
      <c r="B3" s="64"/>
      <c r="C3" s="64"/>
      <c r="D3" s="64"/>
      <c r="E3" s="64"/>
      <c r="F3" s="64"/>
      <c r="G3" s="414" t="s">
        <v>712</v>
      </c>
    </row>
    <row r="4" spans="1:8" ht="24.95" customHeight="1" thickTop="1" thickBot="1" x14ac:dyDescent="0.25">
      <c r="A4" s="1152" t="s">
        <v>14</v>
      </c>
      <c r="B4" s="266"/>
      <c r="C4" s="1106" t="s">
        <v>589</v>
      </c>
      <c r="D4" s="1106"/>
      <c r="E4" s="267"/>
      <c r="F4" s="1137" t="s">
        <v>9</v>
      </c>
      <c r="G4" s="1140" t="s">
        <v>358</v>
      </c>
      <c r="H4" s="854"/>
    </row>
    <row r="5" spans="1:8" ht="24.95" customHeight="1" thickBot="1" x14ac:dyDescent="0.25">
      <c r="A5" s="1153"/>
      <c r="B5" s="1101" t="s">
        <v>385</v>
      </c>
      <c r="C5" s="1101"/>
      <c r="D5" s="1101"/>
      <c r="E5" s="1101"/>
      <c r="F5" s="1205"/>
      <c r="G5" s="1141"/>
      <c r="H5" s="854"/>
    </row>
    <row r="6" spans="1:8" ht="24.95" customHeight="1" thickTop="1" x14ac:dyDescent="0.2">
      <c r="A6" s="1153"/>
      <c r="B6" s="458" t="s">
        <v>66</v>
      </c>
      <c r="C6" s="458" t="s">
        <v>67</v>
      </c>
      <c r="D6" s="458" t="s">
        <v>68</v>
      </c>
      <c r="E6" s="458" t="s">
        <v>69</v>
      </c>
      <c r="F6" s="1205" t="s">
        <v>142</v>
      </c>
      <c r="G6" s="1141"/>
      <c r="H6" s="854"/>
    </row>
    <row r="7" spans="1:8" ht="24.95" customHeight="1" thickBot="1" x14ac:dyDescent="0.25">
      <c r="A7" s="1154"/>
      <c r="B7" s="402" t="s">
        <v>342</v>
      </c>
      <c r="C7" s="402" t="s">
        <v>343</v>
      </c>
      <c r="D7" s="402" t="s">
        <v>344</v>
      </c>
      <c r="E7" s="402" t="s">
        <v>345</v>
      </c>
      <c r="F7" s="1226"/>
      <c r="G7" s="1142"/>
      <c r="H7" s="4"/>
    </row>
    <row r="8" spans="1:8" ht="42" customHeight="1" thickTop="1" x14ac:dyDescent="0.2">
      <c r="A8" s="228" t="s">
        <v>0</v>
      </c>
      <c r="B8" s="254">
        <v>7</v>
      </c>
      <c r="C8" s="254">
        <v>48</v>
      </c>
      <c r="D8" s="254">
        <v>100</v>
      </c>
      <c r="E8" s="254">
        <v>50</v>
      </c>
      <c r="F8" s="254">
        <f t="shared" ref="F8:F23" si="0">SUM(B8:E8)</f>
        <v>205</v>
      </c>
      <c r="G8" s="222" t="s">
        <v>608</v>
      </c>
      <c r="H8" s="4"/>
    </row>
    <row r="9" spans="1:8" ht="42" customHeight="1" x14ac:dyDescent="0.2">
      <c r="A9" s="500" t="s">
        <v>10</v>
      </c>
      <c r="B9" s="404">
        <v>4</v>
      </c>
      <c r="C9" s="404">
        <v>48</v>
      </c>
      <c r="D9" s="404">
        <v>108</v>
      </c>
      <c r="E9" s="404">
        <v>20</v>
      </c>
      <c r="F9" s="404">
        <f t="shared" si="0"/>
        <v>180</v>
      </c>
      <c r="G9" s="531" t="s">
        <v>361</v>
      </c>
      <c r="H9" s="4"/>
    </row>
    <row r="10" spans="1:8" ht="42" customHeight="1" x14ac:dyDescent="0.2">
      <c r="A10" s="360" t="s">
        <v>16</v>
      </c>
      <c r="B10" s="346">
        <v>9</v>
      </c>
      <c r="C10" s="346">
        <v>24</v>
      </c>
      <c r="D10" s="346">
        <v>175</v>
      </c>
      <c r="E10" s="346">
        <v>36</v>
      </c>
      <c r="F10" s="346">
        <f t="shared" si="0"/>
        <v>244</v>
      </c>
      <c r="G10" s="258" t="s">
        <v>360</v>
      </c>
      <c r="H10" s="4"/>
    </row>
    <row r="11" spans="1:8" ht="42" customHeight="1" x14ac:dyDescent="0.2">
      <c r="A11" s="500" t="s">
        <v>1</v>
      </c>
      <c r="B11" s="404">
        <v>68</v>
      </c>
      <c r="C11" s="404">
        <v>187</v>
      </c>
      <c r="D11" s="404">
        <v>578</v>
      </c>
      <c r="E11" s="404">
        <v>120</v>
      </c>
      <c r="F11" s="404">
        <f t="shared" si="0"/>
        <v>953</v>
      </c>
      <c r="G11" s="531" t="s">
        <v>373</v>
      </c>
      <c r="H11" s="4"/>
    </row>
    <row r="12" spans="1:8" ht="42" customHeight="1" x14ac:dyDescent="0.2">
      <c r="A12" s="612" t="s">
        <v>65</v>
      </c>
      <c r="B12" s="613">
        <v>4</v>
      </c>
      <c r="C12" s="613">
        <v>21</v>
      </c>
      <c r="D12" s="613">
        <v>323</v>
      </c>
      <c r="E12" s="613">
        <v>29</v>
      </c>
      <c r="F12" s="613">
        <f t="shared" si="0"/>
        <v>377</v>
      </c>
      <c r="G12" s="614" t="s">
        <v>618</v>
      </c>
      <c r="H12" s="174"/>
    </row>
    <row r="13" spans="1:8" ht="42" customHeight="1" x14ac:dyDescent="0.2">
      <c r="A13" s="529" t="s">
        <v>2</v>
      </c>
      <c r="B13" s="473">
        <v>207</v>
      </c>
      <c r="C13" s="473">
        <v>234</v>
      </c>
      <c r="D13" s="473">
        <v>536</v>
      </c>
      <c r="E13" s="473">
        <v>216</v>
      </c>
      <c r="F13" s="473">
        <f t="shared" si="0"/>
        <v>1193</v>
      </c>
      <c r="G13" s="528" t="s">
        <v>362</v>
      </c>
      <c r="H13" s="4"/>
    </row>
    <row r="14" spans="1:8" ht="42" customHeight="1" x14ac:dyDescent="0.2">
      <c r="A14" s="612" t="s">
        <v>3</v>
      </c>
      <c r="B14" s="613">
        <v>54</v>
      </c>
      <c r="C14" s="613">
        <v>91</v>
      </c>
      <c r="D14" s="613">
        <v>811</v>
      </c>
      <c r="E14" s="613">
        <v>171</v>
      </c>
      <c r="F14" s="613">
        <f t="shared" si="0"/>
        <v>1127</v>
      </c>
      <c r="G14" s="614" t="s">
        <v>363</v>
      </c>
      <c r="H14" s="4"/>
    </row>
    <row r="15" spans="1:8" ht="42" customHeight="1" x14ac:dyDescent="0.2">
      <c r="A15" s="500" t="s">
        <v>4</v>
      </c>
      <c r="B15" s="404">
        <v>82</v>
      </c>
      <c r="C15" s="404">
        <v>98</v>
      </c>
      <c r="D15" s="404">
        <v>276</v>
      </c>
      <c r="E15" s="404">
        <v>81</v>
      </c>
      <c r="F15" s="404">
        <f t="shared" si="0"/>
        <v>537</v>
      </c>
      <c r="G15" s="531" t="s">
        <v>364</v>
      </c>
      <c r="H15" s="4"/>
    </row>
    <row r="16" spans="1:8" ht="42" customHeight="1" x14ac:dyDescent="0.2">
      <c r="A16" s="612" t="s">
        <v>11</v>
      </c>
      <c r="B16" s="613">
        <v>42</v>
      </c>
      <c r="C16" s="613">
        <v>57</v>
      </c>
      <c r="D16" s="613">
        <v>914</v>
      </c>
      <c r="E16" s="613">
        <v>135</v>
      </c>
      <c r="F16" s="613">
        <f t="shared" si="0"/>
        <v>1148</v>
      </c>
      <c r="G16" s="614" t="s">
        <v>365</v>
      </c>
      <c r="H16" s="4"/>
    </row>
    <row r="17" spans="1:11" ht="42" customHeight="1" x14ac:dyDescent="0.2">
      <c r="A17" s="500" t="s">
        <v>5</v>
      </c>
      <c r="B17" s="404">
        <v>62</v>
      </c>
      <c r="C17" s="404">
        <v>181</v>
      </c>
      <c r="D17" s="404">
        <v>556</v>
      </c>
      <c r="E17" s="404">
        <v>103</v>
      </c>
      <c r="F17" s="404">
        <f t="shared" si="0"/>
        <v>902</v>
      </c>
      <c r="G17" s="531" t="s">
        <v>366</v>
      </c>
      <c r="H17" s="4"/>
    </row>
    <row r="18" spans="1:11" ht="42" customHeight="1" x14ac:dyDescent="0.2">
      <c r="A18" s="612" t="s">
        <v>12</v>
      </c>
      <c r="B18" s="613">
        <v>57</v>
      </c>
      <c r="C18" s="613">
        <v>16</v>
      </c>
      <c r="D18" s="613">
        <v>272</v>
      </c>
      <c r="E18" s="613">
        <v>25</v>
      </c>
      <c r="F18" s="613">
        <f t="shared" si="0"/>
        <v>370</v>
      </c>
      <c r="G18" s="614" t="s">
        <v>367</v>
      </c>
      <c r="H18" s="4"/>
    </row>
    <row r="19" spans="1:11" ht="42" customHeight="1" x14ac:dyDescent="0.2">
      <c r="A19" s="500" t="s">
        <v>13</v>
      </c>
      <c r="B19" s="404">
        <v>18</v>
      </c>
      <c r="C19" s="404">
        <v>48</v>
      </c>
      <c r="D19" s="404">
        <v>608</v>
      </c>
      <c r="E19" s="404">
        <v>147</v>
      </c>
      <c r="F19" s="404">
        <f t="shared" si="0"/>
        <v>821</v>
      </c>
      <c r="G19" s="531" t="s">
        <v>368</v>
      </c>
      <c r="H19" s="4"/>
    </row>
    <row r="20" spans="1:11" ht="42" customHeight="1" x14ac:dyDescent="0.2">
      <c r="A20" s="612" t="s">
        <v>6</v>
      </c>
      <c r="B20" s="613">
        <v>111</v>
      </c>
      <c r="C20" s="613">
        <v>182</v>
      </c>
      <c r="D20" s="613">
        <v>492</v>
      </c>
      <c r="E20" s="613">
        <v>104</v>
      </c>
      <c r="F20" s="613">
        <f t="shared" si="0"/>
        <v>889</v>
      </c>
      <c r="G20" s="614" t="s">
        <v>369</v>
      </c>
      <c r="H20" s="4"/>
    </row>
    <row r="21" spans="1:11" ht="42" customHeight="1" x14ac:dyDescent="0.2">
      <c r="A21" s="500" t="s">
        <v>7</v>
      </c>
      <c r="B21" s="404">
        <v>11</v>
      </c>
      <c r="C21" s="404">
        <v>29</v>
      </c>
      <c r="D21" s="404">
        <v>217</v>
      </c>
      <c r="E21" s="404">
        <v>89</v>
      </c>
      <c r="F21" s="404">
        <f t="shared" si="0"/>
        <v>346</v>
      </c>
      <c r="G21" s="531" t="s">
        <v>370</v>
      </c>
      <c r="H21" s="4"/>
    </row>
    <row r="22" spans="1:11" ht="42" customHeight="1" thickBot="1" x14ac:dyDescent="0.25">
      <c r="A22" s="611" t="s">
        <v>8</v>
      </c>
      <c r="B22" s="387">
        <v>65</v>
      </c>
      <c r="C22" s="387">
        <v>534</v>
      </c>
      <c r="D22" s="387">
        <v>755</v>
      </c>
      <c r="E22" s="387">
        <v>107</v>
      </c>
      <c r="F22" s="387">
        <f t="shared" si="0"/>
        <v>1461</v>
      </c>
      <c r="G22" s="222" t="s">
        <v>371</v>
      </c>
      <c r="H22" s="4"/>
    </row>
    <row r="23" spans="1:11" ht="50.1" customHeight="1" thickTop="1" thickBot="1" x14ac:dyDescent="0.25">
      <c r="A23" s="540" t="s">
        <v>9</v>
      </c>
      <c r="B23" s="532">
        <f>SUM(B8:B22)</f>
        <v>801</v>
      </c>
      <c r="C23" s="532">
        <f>SUM(C8:C22)</f>
        <v>1798</v>
      </c>
      <c r="D23" s="532">
        <f>SUM(D8:D22)</f>
        <v>6721</v>
      </c>
      <c r="E23" s="532">
        <f>SUM(E8:E22)</f>
        <v>1433</v>
      </c>
      <c r="F23" s="532">
        <f t="shared" si="0"/>
        <v>10753</v>
      </c>
      <c r="G23" s="530" t="s">
        <v>142</v>
      </c>
      <c r="H23" s="4"/>
    </row>
    <row r="24" spans="1:11" ht="23.25" customHeight="1" thickTop="1" x14ac:dyDescent="0.2">
      <c r="A24" s="851" t="s">
        <v>747</v>
      </c>
      <c r="B24" s="851"/>
      <c r="C24" s="851"/>
      <c r="D24" s="851"/>
      <c r="E24" s="851"/>
      <c r="F24" s="851"/>
      <c r="G24" s="58"/>
      <c r="H24" s="58"/>
    </row>
    <row r="25" spans="1:11" ht="15.75" x14ac:dyDescent="0.25">
      <c r="A25" s="19"/>
      <c r="B25" s="19"/>
      <c r="C25" s="19"/>
      <c r="D25" s="19"/>
      <c r="E25"/>
      <c r="F25" s="105"/>
    </row>
    <row r="26" spans="1:11" x14ac:dyDescent="0.2">
      <c r="B26" s="23"/>
      <c r="C26" s="23"/>
      <c r="D26" s="23"/>
      <c r="E26" s="23"/>
      <c r="F26" s="23"/>
    </row>
    <row r="31" spans="1:11" x14ac:dyDescent="0.2">
      <c r="K31" s="8" t="s">
        <v>89</v>
      </c>
    </row>
  </sheetData>
  <mergeCells count="10">
    <mergeCell ref="A24:F24"/>
    <mergeCell ref="A1:G1"/>
    <mergeCell ref="A2:G2"/>
    <mergeCell ref="A4:A7"/>
    <mergeCell ref="H4:H6"/>
    <mergeCell ref="B5:E5"/>
    <mergeCell ref="F4:F5"/>
    <mergeCell ref="F6:F7"/>
    <mergeCell ref="G4:G7"/>
    <mergeCell ref="C4:D4"/>
  </mergeCells>
  <phoneticPr fontId="3" type="noConversion"/>
  <printOptions horizontalCentered="1"/>
  <pageMargins left="0.52" right="0.59" top="1.48" bottom="0.77" header="1.2" footer="0.47"/>
  <pageSetup paperSize="9" scale="70" orientation="portrait" r:id="rId1"/>
  <headerFooter alignWithMargins="0">
    <oddFooter>&amp;C&amp;11 &amp;14 &amp;16 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5"/>
  <sheetViews>
    <sheetView rightToLeft="1" view="pageBreakPreview" zoomScaleSheetLayoutView="100" workbookViewId="0">
      <selection activeCell="N22" sqref="N22"/>
    </sheetView>
  </sheetViews>
  <sheetFormatPr defaultRowHeight="15" x14ac:dyDescent="0.2"/>
  <cols>
    <col min="1" max="1" width="16.5703125" style="8" customWidth="1"/>
    <col min="2" max="2" width="14.42578125" style="8" customWidth="1"/>
    <col min="3" max="3" width="15.42578125" style="8" customWidth="1"/>
    <col min="4" max="4" width="14.85546875" style="8" customWidth="1"/>
    <col min="5" max="5" width="15.85546875" style="8" customWidth="1"/>
    <col min="6" max="6" width="26.42578125" style="8" customWidth="1"/>
    <col min="7" max="7" width="9" style="8" customWidth="1"/>
    <col min="8" max="9" width="9.140625" style="8" hidden="1" customWidth="1"/>
    <col min="10" max="16384" width="9.140625" style="8"/>
  </cols>
  <sheetData>
    <row r="1" spans="1:14" ht="32.25" customHeight="1" x14ac:dyDescent="0.2">
      <c r="A1" s="915" t="s">
        <v>790</v>
      </c>
      <c r="B1" s="915"/>
      <c r="C1" s="915"/>
      <c r="D1" s="915"/>
      <c r="E1" s="915"/>
      <c r="F1" s="915"/>
    </row>
    <row r="2" spans="1:14" ht="42.75" customHeight="1" x14ac:dyDescent="0.2">
      <c r="A2" s="916" t="s">
        <v>813</v>
      </c>
      <c r="B2" s="916"/>
      <c r="C2" s="916"/>
      <c r="D2" s="916"/>
      <c r="E2" s="916"/>
      <c r="F2" s="916"/>
    </row>
    <row r="3" spans="1:14" ht="26.25" customHeight="1" thickBot="1" x14ac:dyDescent="0.25">
      <c r="A3" s="211" t="s">
        <v>264</v>
      </c>
      <c r="B3" s="212"/>
      <c r="C3" s="212"/>
      <c r="D3" s="212"/>
      <c r="E3" s="205"/>
      <c r="F3" s="411" t="s">
        <v>713</v>
      </c>
    </row>
    <row r="4" spans="1:14" ht="35.1" customHeight="1" thickTop="1" thickBot="1" x14ac:dyDescent="0.25">
      <c r="A4" s="1134" t="s">
        <v>91</v>
      </c>
      <c r="B4" s="1231">
        <v>2018</v>
      </c>
      <c r="C4" s="1232"/>
      <c r="D4" s="1233">
        <v>2019</v>
      </c>
      <c r="E4" s="1234"/>
      <c r="F4" s="921" t="s">
        <v>358</v>
      </c>
    </row>
    <row r="5" spans="1:14" ht="35.1" customHeight="1" thickTop="1" x14ac:dyDescent="0.2">
      <c r="A5" s="1229"/>
      <c r="B5" s="615" t="s">
        <v>281</v>
      </c>
      <c r="C5" s="464" t="s">
        <v>282</v>
      </c>
      <c r="D5" s="615" t="s">
        <v>281</v>
      </c>
      <c r="E5" s="694" t="s">
        <v>282</v>
      </c>
      <c r="F5" s="922"/>
      <c r="H5" s="1159"/>
      <c r="I5" s="1159"/>
      <c r="J5" s="62"/>
      <c r="L5" s="1227"/>
      <c r="M5" s="1228"/>
      <c r="N5" s="1228"/>
    </row>
    <row r="6" spans="1:14" ht="35.1" customHeight="1" thickBot="1" x14ac:dyDescent="0.25">
      <c r="A6" s="1230"/>
      <c r="B6" s="534" t="s">
        <v>351</v>
      </c>
      <c r="C6" s="469" t="s">
        <v>386</v>
      </c>
      <c r="D6" s="534" t="s">
        <v>351</v>
      </c>
      <c r="E6" s="469" t="s">
        <v>386</v>
      </c>
      <c r="F6" s="923"/>
      <c r="H6" s="7"/>
      <c r="I6" s="7"/>
    </row>
    <row r="7" spans="1:14" ht="45" customHeight="1" thickTop="1" x14ac:dyDescent="0.2">
      <c r="A7" s="616" t="s">
        <v>0</v>
      </c>
      <c r="B7" s="390">
        <v>120</v>
      </c>
      <c r="C7" s="390">
        <v>170</v>
      </c>
      <c r="D7" s="391">
        <v>92</v>
      </c>
      <c r="E7" s="391">
        <v>211</v>
      </c>
      <c r="F7" s="222" t="s">
        <v>608</v>
      </c>
      <c r="H7" s="7"/>
      <c r="I7" s="7"/>
    </row>
    <row r="8" spans="1:14" ht="45" customHeight="1" x14ac:dyDescent="0.2">
      <c r="A8" s="617" t="s">
        <v>293</v>
      </c>
      <c r="B8" s="536">
        <v>60</v>
      </c>
      <c r="C8" s="536">
        <v>103</v>
      </c>
      <c r="D8" s="536">
        <v>68</v>
      </c>
      <c r="E8" s="536">
        <v>112</v>
      </c>
      <c r="F8" s="537" t="s">
        <v>361</v>
      </c>
      <c r="H8" s="175"/>
      <c r="I8" s="175"/>
    </row>
    <row r="9" spans="1:14" ht="45" customHeight="1" x14ac:dyDescent="0.2">
      <c r="A9" s="620" t="s">
        <v>16</v>
      </c>
      <c r="B9" s="621">
        <v>96</v>
      </c>
      <c r="C9" s="621">
        <v>203</v>
      </c>
      <c r="D9" s="622">
        <v>103</v>
      </c>
      <c r="E9" s="622">
        <v>203</v>
      </c>
      <c r="F9" s="623" t="s">
        <v>360</v>
      </c>
      <c r="H9" s="7"/>
      <c r="I9" s="7"/>
    </row>
    <row r="10" spans="1:14" ht="45" customHeight="1" x14ac:dyDescent="0.2">
      <c r="A10" s="617" t="s">
        <v>1</v>
      </c>
      <c r="B10" s="536">
        <v>203</v>
      </c>
      <c r="C10" s="536">
        <v>840</v>
      </c>
      <c r="D10" s="536">
        <v>262</v>
      </c>
      <c r="E10" s="536">
        <v>990</v>
      </c>
      <c r="F10" s="537" t="s">
        <v>373</v>
      </c>
      <c r="H10" s="7"/>
      <c r="I10" s="7"/>
    </row>
    <row r="11" spans="1:14" ht="45" customHeight="1" x14ac:dyDescent="0.2">
      <c r="A11" s="624" t="s">
        <v>65</v>
      </c>
      <c r="B11" s="622">
        <v>85</v>
      </c>
      <c r="C11" s="622">
        <v>265</v>
      </c>
      <c r="D11" s="622">
        <v>59</v>
      </c>
      <c r="E11" s="622">
        <v>467</v>
      </c>
      <c r="F11" s="625" t="s">
        <v>618</v>
      </c>
      <c r="H11" s="7"/>
      <c r="I11" s="7"/>
    </row>
    <row r="12" spans="1:14" ht="45" customHeight="1" x14ac:dyDescent="0.2">
      <c r="A12" s="617" t="s">
        <v>2</v>
      </c>
      <c r="B12" s="536">
        <v>283</v>
      </c>
      <c r="C12" s="536">
        <v>745</v>
      </c>
      <c r="D12" s="536">
        <v>258</v>
      </c>
      <c r="E12" s="536">
        <v>938</v>
      </c>
      <c r="F12" s="537" t="s">
        <v>362</v>
      </c>
      <c r="H12" s="7"/>
      <c r="I12" s="7"/>
    </row>
    <row r="13" spans="1:14" ht="45" customHeight="1" x14ac:dyDescent="0.2">
      <c r="A13" s="620" t="s">
        <v>3</v>
      </c>
      <c r="B13" s="621">
        <v>243</v>
      </c>
      <c r="C13" s="621">
        <v>1200</v>
      </c>
      <c r="D13" s="622">
        <v>288</v>
      </c>
      <c r="E13" s="622">
        <v>1418</v>
      </c>
      <c r="F13" s="623" t="s">
        <v>363</v>
      </c>
      <c r="H13" s="7"/>
      <c r="I13" s="7"/>
    </row>
    <row r="14" spans="1:14" ht="45" customHeight="1" x14ac:dyDescent="0.2">
      <c r="A14" s="617" t="s">
        <v>4</v>
      </c>
      <c r="B14" s="536">
        <v>132</v>
      </c>
      <c r="C14" s="536">
        <v>537</v>
      </c>
      <c r="D14" s="536">
        <v>125</v>
      </c>
      <c r="E14" s="536">
        <v>496</v>
      </c>
      <c r="F14" s="537" t="s">
        <v>364</v>
      </c>
      <c r="H14" s="7"/>
      <c r="I14" s="7"/>
    </row>
    <row r="15" spans="1:14" ht="45" customHeight="1" x14ac:dyDescent="0.2">
      <c r="A15" s="620" t="s">
        <v>11</v>
      </c>
      <c r="B15" s="621">
        <v>213</v>
      </c>
      <c r="C15" s="621">
        <v>1064</v>
      </c>
      <c r="D15" s="622">
        <v>187</v>
      </c>
      <c r="E15" s="622">
        <v>1151</v>
      </c>
      <c r="F15" s="623" t="s">
        <v>365</v>
      </c>
      <c r="G15" s="7"/>
      <c r="H15" s="7"/>
    </row>
    <row r="16" spans="1:14" ht="45" customHeight="1" x14ac:dyDescent="0.2">
      <c r="A16" s="617" t="s">
        <v>5</v>
      </c>
      <c r="B16" s="536">
        <v>167</v>
      </c>
      <c r="C16" s="536">
        <v>956</v>
      </c>
      <c r="D16" s="536">
        <v>167</v>
      </c>
      <c r="E16" s="536">
        <v>1004</v>
      </c>
      <c r="F16" s="537" t="s">
        <v>366</v>
      </c>
      <c r="G16" s="7"/>
      <c r="H16" s="7"/>
    </row>
    <row r="17" spans="1:9" ht="45" customHeight="1" x14ac:dyDescent="0.2">
      <c r="A17" s="620" t="s">
        <v>12</v>
      </c>
      <c r="B17" s="621">
        <v>131</v>
      </c>
      <c r="C17" s="621">
        <v>506</v>
      </c>
      <c r="D17" s="622">
        <v>116</v>
      </c>
      <c r="E17" s="622">
        <v>481</v>
      </c>
      <c r="F17" s="623" t="s">
        <v>367</v>
      </c>
      <c r="H17" s="7"/>
      <c r="I17" s="7"/>
    </row>
    <row r="18" spans="1:9" ht="45" customHeight="1" x14ac:dyDescent="0.2">
      <c r="A18" s="617" t="s">
        <v>13</v>
      </c>
      <c r="B18" s="536">
        <v>320</v>
      </c>
      <c r="C18" s="536">
        <v>892</v>
      </c>
      <c r="D18" s="536">
        <v>259</v>
      </c>
      <c r="E18" s="536">
        <v>997</v>
      </c>
      <c r="F18" s="537" t="s">
        <v>368</v>
      </c>
      <c r="G18" s="7"/>
      <c r="H18" s="7"/>
    </row>
    <row r="19" spans="1:9" ht="45" customHeight="1" x14ac:dyDescent="0.2">
      <c r="A19" s="620" t="s">
        <v>6</v>
      </c>
      <c r="B19" s="621">
        <v>232</v>
      </c>
      <c r="C19" s="621">
        <v>1123</v>
      </c>
      <c r="D19" s="622">
        <v>217</v>
      </c>
      <c r="E19" s="622">
        <v>1169</v>
      </c>
      <c r="F19" s="623" t="s">
        <v>369</v>
      </c>
      <c r="G19" s="7"/>
      <c r="H19" s="11"/>
    </row>
    <row r="20" spans="1:9" ht="45" customHeight="1" x14ac:dyDescent="0.2">
      <c r="A20" s="617" t="s">
        <v>7</v>
      </c>
      <c r="B20" s="536">
        <v>123</v>
      </c>
      <c r="C20" s="536">
        <v>245</v>
      </c>
      <c r="D20" s="536">
        <v>131</v>
      </c>
      <c r="E20" s="536">
        <v>318</v>
      </c>
      <c r="F20" s="537" t="s">
        <v>370</v>
      </c>
      <c r="H20" s="7"/>
      <c r="I20" s="7"/>
    </row>
    <row r="21" spans="1:9" ht="45" customHeight="1" thickBot="1" x14ac:dyDescent="0.25">
      <c r="A21" s="618" t="s">
        <v>8</v>
      </c>
      <c r="B21" s="392">
        <v>359</v>
      </c>
      <c r="C21" s="392">
        <v>1590</v>
      </c>
      <c r="D21" s="393">
        <v>304</v>
      </c>
      <c r="E21" s="393">
        <v>1696</v>
      </c>
      <c r="F21" s="257" t="s">
        <v>371</v>
      </c>
      <c r="G21" s="7"/>
      <c r="H21" s="7"/>
    </row>
    <row r="22" spans="1:9" ht="45" customHeight="1" thickTop="1" thickBot="1" x14ac:dyDescent="0.25">
      <c r="A22" s="619" t="s">
        <v>9</v>
      </c>
      <c r="B22" s="538">
        <f>SUM(B7:B21)</f>
        <v>2767</v>
      </c>
      <c r="C22" s="538">
        <f>SUM(C7:C21)</f>
        <v>10439</v>
      </c>
      <c r="D22" s="538">
        <f>SUM(D7:D21)</f>
        <v>2636</v>
      </c>
      <c r="E22" s="538">
        <f>SUM(E7:E21)</f>
        <v>11651</v>
      </c>
      <c r="F22" s="539" t="s">
        <v>142</v>
      </c>
      <c r="H22" s="7"/>
      <c r="I22" s="7"/>
    </row>
    <row r="23" spans="1:9" ht="21.75" customHeight="1" thickTop="1" x14ac:dyDescent="0.2">
      <c r="A23" s="1155" t="s">
        <v>751</v>
      </c>
      <c r="B23" s="1155"/>
      <c r="C23" s="1155"/>
      <c r="D23" s="1155"/>
      <c r="E23" s="1155"/>
      <c r="F23" s="1155"/>
    </row>
    <row r="24" spans="1:9" ht="22.5" customHeight="1" x14ac:dyDescent="0.2">
      <c r="A24" s="381"/>
      <c r="B24" s="381"/>
      <c r="C24" s="381"/>
      <c r="D24" s="381"/>
      <c r="E24" s="21"/>
      <c r="F24" s="21"/>
      <c r="H24" s="7"/>
      <c r="I24" s="7"/>
    </row>
    <row r="25" spans="1:9" ht="20.25" customHeight="1" x14ac:dyDescent="0.25">
      <c r="A25" s="19"/>
      <c r="B25" s="19"/>
      <c r="C25" s="19"/>
    </row>
  </sheetData>
  <mergeCells count="9">
    <mergeCell ref="A23:F23"/>
    <mergeCell ref="H5:I5"/>
    <mergeCell ref="A1:F1"/>
    <mergeCell ref="L5:N5"/>
    <mergeCell ref="F4:F6"/>
    <mergeCell ref="A2:F2"/>
    <mergeCell ref="A4:A6"/>
    <mergeCell ref="B4:C4"/>
    <mergeCell ref="D4:E4"/>
  </mergeCells>
  <printOptions horizontalCentered="1"/>
  <pageMargins left="0.41" right="0.35" top="1.35" bottom="0.64" header="1.07" footer="0.45"/>
  <pageSetup paperSize="9" scale="71" orientation="portrait" verticalDpi="1200" r:id="rId1"/>
  <headerFooter>
    <oddFooter>&amp;C&amp;11 &amp;12 &amp;14 &amp;16 29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1"/>
  <sheetViews>
    <sheetView rightToLeft="1" view="pageBreakPreview" topLeftCell="A25" zoomScaleSheetLayoutView="100" workbookViewId="0">
      <selection activeCell="P24" sqref="P24"/>
    </sheetView>
  </sheetViews>
  <sheetFormatPr defaultRowHeight="14.25" x14ac:dyDescent="0.2"/>
  <cols>
    <col min="1" max="1" width="19.140625" style="17" customWidth="1"/>
    <col min="2" max="2" width="9.42578125" style="17" customWidth="1"/>
    <col min="3" max="3" width="9.5703125" style="17" customWidth="1"/>
    <col min="4" max="4" width="8" style="17" customWidth="1"/>
    <col min="5" max="5" width="6.85546875" style="17" customWidth="1"/>
    <col min="6" max="6" width="10.85546875" style="17" customWidth="1"/>
    <col min="7" max="7" width="6.85546875" style="17" customWidth="1"/>
    <col min="8" max="8" width="11" style="17" customWidth="1"/>
    <col min="9" max="9" width="17.140625" style="17" customWidth="1"/>
    <col min="10" max="10" width="17.5703125" style="17" customWidth="1"/>
    <col min="11" max="11" width="10" style="17" customWidth="1"/>
    <col min="12" max="12" width="10.42578125" style="17" customWidth="1"/>
    <col min="13" max="13" width="19.140625" style="17" customWidth="1"/>
    <col min="14" max="14" width="7.7109375" style="17" customWidth="1"/>
    <col min="15" max="15" width="12.42578125" style="17" customWidth="1"/>
    <col min="16" max="17" width="9.140625" style="17"/>
    <col min="18" max="18" width="19.28515625" style="17" customWidth="1"/>
    <col min="19" max="16384" width="9.140625" style="17"/>
  </cols>
  <sheetData>
    <row r="1" spans="1:18" ht="27.75" customHeight="1" x14ac:dyDescent="0.2">
      <c r="A1" s="943" t="s">
        <v>733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21"/>
    </row>
    <row r="2" spans="1:18" ht="42.75" customHeight="1" x14ac:dyDescent="0.2">
      <c r="A2" s="915" t="s">
        <v>791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  <c r="N2" s="21"/>
    </row>
    <row r="3" spans="1:18" ht="27" customHeight="1" thickBot="1" x14ac:dyDescent="0.25">
      <c r="A3" s="211" t="s">
        <v>261</v>
      </c>
      <c r="B3" s="64"/>
      <c r="C3" s="64"/>
      <c r="D3" s="64"/>
      <c r="E3" s="64"/>
      <c r="F3" s="64"/>
      <c r="G3" s="64"/>
      <c r="H3" s="64"/>
      <c r="I3" s="64"/>
      <c r="J3" s="64"/>
      <c r="K3" s="1190" t="s">
        <v>714</v>
      </c>
      <c r="L3" s="1190"/>
      <c r="M3" s="1190"/>
      <c r="N3" s="21"/>
    </row>
    <row r="4" spans="1:18" ht="27" customHeight="1" thickTop="1" thickBot="1" x14ac:dyDescent="0.25">
      <c r="A4" s="1152" t="s">
        <v>14</v>
      </c>
      <c r="B4" s="1106"/>
      <c r="C4" s="1106"/>
      <c r="D4" s="1106"/>
      <c r="E4" s="1106" t="s">
        <v>734</v>
      </c>
      <c r="F4" s="1106"/>
      <c r="G4" s="1106"/>
      <c r="H4" s="1106"/>
      <c r="I4" s="1106"/>
      <c r="J4" s="1106"/>
      <c r="K4" s="1106"/>
      <c r="L4" s="1149" t="s">
        <v>9</v>
      </c>
      <c r="M4" s="1156" t="s">
        <v>358</v>
      </c>
    </row>
    <row r="5" spans="1:18" ht="28.5" customHeight="1" thickBot="1" x14ac:dyDescent="0.25">
      <c r="A5" s="1153"/>
      <c r="B5" s="1139" t="s">
        <v>166</v>
      </c>
      <c r="C5" s="1101"/>
      <c r="D5" s="1101"/>
      <c r="E5" s="1101"/>
      <c r="F5" s="1101"/>
      <c r="G5" s="1101"/>
      <c r="H5" s="1101"/>
      <c r="I5" s="1101"/>
      <c r="J5" s="1101"/>
      <c r="K5" s="1102"/>
      <c r="L5" s="1150"/>
      <c r="M5" s="955"/>
    </row>
    <row r="6" spans="1:18" ht="28.5" customHeight="1" thickTop="1" x14ac:dyDescent="0.2">
      <c r="A6" s="1153"/>
      <c r="B6" s="1235" t="s">
        <v>736</v>
      </c>
      <c r="C6" s="1236"/>
      <c r="D6" s="1236"/>
      <c r="E6" s="1237"/>
      <c r="F6" s="1236" t="s">
        <v>737</v>
      </c>
      <c r="G6" s="1236"/>
      <c r="H6" s="1237"/>
      <c r="I6" s="710"/>
      <c r="J6" s="710"/>
      <c r="K6" s="711"/>
      <c r="L6" s="955" t="s">
        <v>142</v>
      </c>
      <c r="M6" s="955"/>
    </row>
    <row r="7" spans="1:18" ht="28.5" customHeight="1" thickBot="1" x14ac:dyDescent="0.25">
      <c r="A7" s="1153"/>
      <c r="B7" s="1139" t="s">
        <v>738</v>
      </c>
      <c r="C7" s="1101"/>
      <c r="D7" s="1101"/>
      <c r="E7" s="1238"/>
      <c r="F7" s="1101" t="s">
        <v>739</v>
      </c>
      <c r="G7" s="1101"/>
      <c r="H7" s="1238"/>
      <c r="I7" s="710"/>
      <c r="J7" s="710"/>
      <c r="K7" s="711"/>
      <c r="L7" s="955"/>
      <c r="M7" s="955"/>
    </row>
    <row r="8" spans="1:18" ht="35.25" customHeight="1" thickTop="1" x14ac:dyDescent="0.2">
      <c r="A8" s="1153"/>
      <c r="B8" s="361" t="s">
        <v>43</v>
      </c>
      <c r="C8" s="712" t="s">
        <v>44</v>
      </c>
      <c r="D8" s="712" t="s">
        <v>45</v>
      </c>
      <c r="E8" s="715" t="s">
        <v>46</v>
      </c>
      <c r="F8" s="593" t="s">
        <v>49</v>
      </c>
      <c r="G8" s="712" t="s">
        <v>47</v>
      </c>
      <c r="H8" s="715" t="s">
        <v>50</v>
      </c>
      <c r="I8" s="362" t="s">
        <v>330</v>
      </c>
      <c r="J8" s="352" t="s">
        <v>48</v>
      </c>
      <c r="K8" s="363" t="s">
        <v>42</v>
      </c>
      <c r="L8" s="955"/>
      <c r="M8" s="955"/>
    </row>
    <row r="9" spans="1:18" ht="39.75" customHeight="1" thickBot="1" x14ac:dyDescent="0.25">
      <c r="A9" s="1154"/>
      <c r="B9" s="714" t="s">
        <v>387</v>
      </c>
      <c r="C9" s="713" t="s">
        <v>388</v>
      </c>
      <c r="D9" s="713" t="s">
        <v>389</v>
      </c>
      <c r="E9" s="716" t="s">
        <v>390</v>
      </c>
      <c r="F9" s="717" t="s">
        <v>391</v>
      </c>
      <c r="G9" s="713" t="s">
        <v>392</v>
      </c>
      <c r="H9" s="716" t="s">
        <v>393</v>
      </c>
      <c r="I9" s="469" t="s">
        <v>669</v>
      </c>
      <c r="J9" s="469" t="s">
        <v>394</v>
      </c>
      <c r="K9" s="535" t="s">
        <v>146</v>
      </c>
      <c r="L9" s="955"/>
      <c r="M9" s="1157"/>
    </row>
    <row r="10" spans="1:18" ht="50.1" customHeight="1" thickTop="1" x14ac:dyDescent="0.2">
      <c r="A10" s="228" t="s">
        <v>0</v>
      </c>
      <c r="B10" s="254">
        <v>148</v>
      </c>
      <c r="C10" s="254">
        <v>19</v>
      </c>
      <c r="D10" s="254">
        <v>0</v>
      </c>
      <c r="E10" s="254">
        <v>6</v>
      </c>
      <c r="F10" s="254">
        <v>50</v>
      </c>
      <c r="G10" s="254">
        <v>0</v>
      </c>
      <c r="H10" s="254">
        <v>22</v>
      </c>
      <c r="I10" s="254">
        <v>0</v>
      </c>
      <c r="J10" s="254">
        <v>16</v>
      </c>
      <c r="K10" s="254">
        <v>0</v>
      </c>
      <c r="L10" s="254">
        <f t="shared" ref="L10:L24" si="0">SUM(B10:K10)</f>
        <v>261</v>
      </c>
      <c r="M10" s="222" t="s">
        <v>608</v>
      </c>
      <c r="R10" s="204"/>
    </row>
    <row r="11" spans="1:18" ht="50.1" customHeight="1" x14ac:dyDescent="0.2">
      <c r="A11" s="500" t="s">
        <v>10</v>
      </c>
      <c r="B11" s="404">
        <v>75</v>
      </c>
      <c r="C11" s="404">
        <v>16</v>
      </c>
      <c r="D11" s="404">
        <v>0</v>
      </c>
      <c r="E11" s="404">
        <v>21</v>
      </c>
      <c r="F11" s="404">
        <v>50</v>
      </c>
      <c r="G11" s="404">
        <v>6</v>
      </c>
      <c r="H11" s="404">
        <v>12</v>
      </c>
      <c r="I11" s="404">
        <v>0</v>
      </c>
      <c r="J11" s="404">
        <v>0</v>
      </c>
      <c r="K11" s="404">
        <v>0</v>
      </c>
      <c r="L11" s="404">
        <f t="shared" si="0"/>
        <v>180</v>
      </c>
      <c r="M11" s="531" t="s">
        <v>361</v>
      </c>
    </row>
    <row r="12" spans="1:18" ht="50.1" customHeight="1" x14ac:dyDescent="0.2">
      <c r="A12" s="360" t="s">
        <v>16</v>
      </c>
      <c r="B12" s="346">
        <v>38</v>
      </c>
      <c r="C12" s="346">
        <v>99</v>
      </c>
      <c r="D12" s="346">
        <v>5</v>
      </c>
      <c r="E12" s="346">
        <v>9</v>
      </c>
      <c r="F12" s="346">
        <v>27</v>
      </c>
      <c r="G12" s="346">
        <v>6</v>
      </c>
      <c r="H12" s="346">
        <v>12</v>
      </c>
      <c r="I12" s="346">
        <v>4</v>
      </c>
      <c r="J12" s="346">
        <v>29</v>
      </c>
      <c r="K12" s="346">
        <v>15</v>
      </c>
      <c r="L12" s="346">
        <f t="shared" si="0"/>
        <v>244</v>
      </c>
      <c r="M12" s="258" t="s">
        <v>360</v>
      </c>
    </row>
    <row r="13" spans="1:18" ht="50.1" customHeight="1" x14ac:dyDescent="0.2">
      <c r="A13" s="500" t="s">
        <v>1</v>
      </c>
      <c r="B13" s="404">
        <v>1065</v>
      </c>
      <c r="C13" s="404">
        <v>141</v>
      </c>
      <c r="D13" s="404">
        <v>4</v>
      </c>
      <c r="E13" s="404">
        <v>83</v>
      </c>
      <c r="F13" s="404">
        <v>41</v>
      </c>
      <c r="G13" s="404">
        <v>0</v>
      </c>
      <c r="H13" s="404">
        <v>23</v>
      </c>
      <c r="I13" s="404">
        <v>0</v>
      </c>
      <c r="J13" s="404">
        <v>7</v>
      </c>
      <c r="K13" s="404">
        <v>5</v>
      </c>
      <c r="L13" s="404">
        <f t="shared" si="0"/>
        <v>1369</v>
      </c>
      <c r="M13" s="531" t="s">
        <v>373</v>
      </c>
    </row>
    <row r="14" spans="1:18" ht="50.1" customHeight="1" x14ac:dyDescent="0.2">
      <c r="A14" s="360" t="s">
        <v>65</v>
      </c>
      <c r="B14" s="346">
        <v>337</v>
      </c>
      <c r="C14" s="346">
        <v>76</v>
      </c>
      <c r="D14" s="346">
        <v>3</v>
      </c>
      <c r="E14" s="346">
        <v>31</v>
      </c>
      <c r="F14" s="346">
        <v>100</v>
      </c>
      <c r="G14" s="346">
        <v>6</v>
      </c>
      <c r="H14" s="346">
        <v>41</v>
      </c>
      <c r="I14" s="346">
        <v>2</v>
      </c>
      <c r="J14" s="346">
        <v>40</v>
      </c>
      <c r="K14" s="346">
        <v>3</v>
      </c>
      <c r="L14" s="346">
        <f t="shared" si="0"/>
        <v>639</v>
      </c>
      <c r="M14" s="258" t="s">
        <v>618</v>
      </c>
    </row>
    <row r="15" spans="1:18" ht="50.1" customHeight="1" x14ac:dyDescent="0.2">
      <c r="A15" s="500" t="s">
        <v>2</v>
      </c>
      <c r="B15" s="404">
        <v>710</v>
      </c>
      <c r="C15" s="404">
        <v>91</v>
      </c>
      <c r="D15" s="404">
        <v>0</v>
      </c>
      <c r="E15" s="404">
        <v>133</v>
      </c>
      <c r="F15" s="404">
        <v>107</v>
      </c>
      <c r="G15" s="404">
        <v>0</v>
      </c>
      <c r="H15" s="404">
        <v>81</v>
      </c>
      <c r="I15" s="404">
        <v>9</v>
      </c>
      <c r="J15" s="404">
        <v>107</v>
      </c>
      <c r="K15" s="404">
        <v>6</v>
      </c>
      <c r="L15" s="404">
        <f t="shared" si="0"/>
        <v>1244</v>
      </c>
      <c r="M15" s="531" t="s">
        <v>362</v>
      </c>
    </row>
    <row r="16" spans="1:18" ht="50.1" customHeight="1" x14ac:dyDescent="0.2">
      <c r="A16" s="360" t="s">
        <v>35</v>
      </c>
      <c r="B16" s="346">
        <v>861</v>
      </c>
      <c r="C16" s="346">
        <v>73</v>
      </c>
      <c r="D16" s="346">
        <v>10</v>
      </c>
      <c r="E16" s="346">
        <v>133</v>
      </c>
      <c r="F16" s="346">
        <v>147</v>
      </c>
      <c r="G16" s="346">
        <v>1</v>
      </c>
      <c r="H16" s="346">
        <v>111</v>
      </c>
      <c r="I16" s="346">
        <v>10</v>
      </c>
      <c r="J16" s="346">
        <v>282</v>
      </c>
      <c r="K16" s="346">
        <v>30</v>
      </c>
      <c r="L16" s="346">
        <f t="shared" si="0"/>
        <v>1658</v>
      </c>
      <c r="M16" s="258" t="s">
        <v>363</v>
      </c>
    </row>
    <row r="17" spans="1:18" ht="50.1" customHeight="1" x14ac:dyDescent="0.2">
      <c r="A17" s="500" t="s">
        <v>4</v>
      </c>
      <c r="B17" s="404">
        <v>304</v>
      </c>
      <c r="C17" s="404">
        <v>30</v>
      </c>
      <c r="D17" s="404">
        <v>0</v>
      </c>
      <c r="E17" s="404">
        <v>84</v>
      </c>
      <c r="F17" s="404">
        <v>43</v>
      </c>
      <c r="G17" s="404">
        <v>19</v>
      </c>
      <c r="H17" s="404">
        <v>50</v>
      </c>
      <c r="I17" s="404">
        <v>0</v>
      </c>
      <c r="J17" s="404">
        <v>218</v>
      </c>
      <c r="K17" s="404">
        <v>0</v>
      </c>
      <c r="L17" s="404">
        <f t="shared" si="0"/>
        <v>748</v>
      </c>
      <c r="M17" s="531" t="s">
        <v>364</v>
      </c>
    </row>
    <row r="18" spans="1:18" ht="50.1" customHeight="1" x14ac:dyDescent="0.2">
      <c r="A18" s="360" t="s">
        <v>11</v>
      </c>
      <c r="B18" s="346">
        <v>924</v>
      </c>
      <c r="C18" s="346">
        <v>4</v>
      </c>
      <c r="D18" s="346">
        <v>5</v>
      </c>
      <c r="E18" s="346">
        <v>71</v>
      </c>
      <c r="F18" s="346">
        <v>50</v>
      </c>
      <c r="G18" s="346">
        <v>0</v>
      </c>
      <c r="H18" s="346">
        <v>34</v>
      </c>
      <c r="I18" s="346">
        <v>57</v>
      </c>
      <c r="J18" s="346">
        <v>379</v>
      </c>
      <c r="K18" s="346">
        <v>1</v>
      </c>
      <c r="L18" s="346">
        <f t="shared" si="0"/>
        <v>1525</v>
      </c>
      <c r="M18" s="258" t="s">
        <v>365</v>
      </c>
    </row>
    <row r="19" spans="1:18" ht="50.1" customHeight="1" x14ac:dyDescent="0.2">
      <c r="A19" s="500" t="s">
        <v>5</v>
      </c>
      <c r="B19" s="404">
        <v>562</v>
      </c>
      <c r="C19" s="404">
        <v>113</v>
      </c>
      <c r="D19" s="404">
        <v>24</v>
      </c>
      <c r="E19" s="404">
        <v>61</v>
      </c>
      <c r="F19" s="404">
        <v>134</v>
      </c>
      <c r="G19" s="404">
        <v>6</v>
      </c>
      <c r="H19" s="404">
        <v>45</v>
      </c>
      <c r="I19" s="404">
        <v>3</v>
      </c>
      <c r="J19" s="404">
        <v>146</v>
      </c>
      <c r="K19" s="404">
        <v>38</v>
      </c>
      <c r="L19" s="404">
        <f t="shared" si="0"/>
        <v>1132</v>
      </c>
      <c r="M19" s="531" t="s">
        <v>366</v>
      </c>
    </row>
    <row r="20" spans="1:18" ht="50.1" customHeight="1" x14ac:dyDescent="0.2">
      <c r="A20" s="360" t="s">
        <v>12</v>
      </c>
      <c r="B20" s="346">
        <v>241</v>
      </c>
      <c r="C20" s="346">
        <v>6</v>
      </c>
      <c r="D20" s="346">
        <v>4</v>
      </c>
      <c r="E20" s="346">
        <v>27</v>
      </c>
      <c r="F20" s="346">
        <v>84</v>
      </c>
      <c r="G20" s="346">
        <v>0</v>
      </c>
      <c r="H20" s="346">
        <v>52</v>
      </c>
      <c r="I20" s="346">
        <v>0</v>
      </c>
      <c r="J20" s="346">
        <v>160</v>
      </c>
      <c r="K20" s="346">
        <v>8</v>
      </c>
      <c r="L20" s="346">
        <f t="shared" si="0"/>
        <v>582</v>
      </c>
      <c r="M20" s="258" t="s">
        <v>367</v>
      </c>
    </row>
    <row r="21" spans="1:18" ht="50.1" customHeight="1" x14ac:dyDescent="0.2">
      <c r="A21" s="500" t="s">
        <v>13</v>
      </c>
      <c r="B21" s="404">
        <v>558</v>
      </c>
      <c r="C21" s="404">
        <v>0</v>
      </c>
      <c r="D21" s="404">
        <v>3</v>
      </c>
      <c r="E21" s="404">
        <v>82</v>
      </c>
      <c r="F21" s="404">
        <v>168</v>
      </c>
      <c r="G21" s="404">
        <v>0</v>
      </c>
      <c r="H21" s="404">
        <v>60</v>
      </c>
      <c r="I21" s="404">
        <v>0</v>
      </c>
      <c r="J21" s="404">
        <v>353</v>
      </c>
      <c r="K21" s="404">
        <v>9</v>
      </c>
      <c r="L21" s="404">
        <f t="shared" si="0"/>
        <v>1233</v>
      </c>
      <c r="M21" s="531" t="s">
        <v>368</v>
      </c>
    </row>
    <row r="22" spans="1:18" ht="50.1" customHeight="1" x14ac:dyDescent="0.2">
      <c r="A22" s="360" t="s">
        <v>6</v>
      </c>
      <c r="B22" s="346">
        <v>695</v>
      </c>
      <c r="C22" s="346">
        <v>76</v>
      </c>
      <c r="D22" s="346">
        <v>9</v>
      </c>
      <c r="E22" s="346">
        <v>52</v>
      </c>
      <c r="F22" s="346">
        <v>137</v>
      </c>
      <c r="G22" s="346">
        <v>19</v>
      </c>
      <c r="H22" s="346">
        <v>41</v>
      </c>
      <c r="I22" s="346">
        <v>17</v>
      </c>
      <c r="J22" s="346">
        <v>329</v>
      </c>
      <c r="K22" s="346">
        <v>18</v>
      </c>
      <c r="L22" s="346">
        <f t="shared" si="0"/>
        <v>1393</v>
      </c>
      <c r="M22" s="258" t="s">
        <v>369</v>
      </c>
    </row>
    <row r="23" spans="1:18" ht="50.1" customHeight="1" x14ac:dyDescent="0.2">
      <c r="A23" s="500" t="s">
        <v>7</v>
      </c>
      <c r="B23" s="404">
        <v>132</v>
      </c>
      <c r="C23" s="404">
        <v>21</v>
      </c>
      <c r="D23" s="404">
        <v>9</v>
      </c>
      <c r="E23" s="404">
        <v>9</v>
      </c>
      <c r="F23" s="404">
        <v>33</v>
      </c>
      <c r="G23" s="404">
        <v>0</v>
      </c>
      <c r="H23" s="404">
        <v>29</v>
      </c>
      <c r="I23" s="404">
        <v>0</v>
      </c>
      <c r="J23" s="404">
        <v>57</v>
      </c>
      <c r="K23" s="404">
        <v>50</v>
      </c>
      <c r="L23" s="404">
        <f t="shared" si="0"/>
        <v>340</v>
      </c>
      <c r="M23" s="531" t="s">
        <v>370</v>
      </c>
    </row>
    <row r="24" spans="1:18" ht="50.1" customHeight="1" thickBot="1" x14ac:dyDescent="0.25">
      <c r="A24" s="230" t="s">
        <v>8</v>
      </c>
      <c r="B24" s="259">
        <v>863</v>
      </c>
      <c r="C24" s="259">
        <v>15</v>
      </c>
      <c r="D24" s="259">
        <v>0</v>
      </c>
      <c r="E24" s="259">
        <v>64</v>
      </c>
      <c r="F24" s="259">
        <v>136</v>
      </c>
      <c r="G24" s="259">
        <v>0</v>
      </c>
      <c r="H24" s="259">
        <v>54</v>
      </c>
      <c r="I24" s="259">
        <v>11</v>
      </c>
      <c r="J24" s="259">
        <v>200</v>
      </c>
      <c r="K24" s="259">
        <v>118</v>
      </c>
      <c r="L24" s="259">
        <f t="shared" si="0"/>
        <v>1461</v>
      </c>
      <c r="M24" s="224" t="s">
        <v>371</v>
      </c>
    </row>
    <row r="25" spans="1:18" ht="54.95" customHeight="1" thickTop="1" thickBot="1" x14ac:dyDescent="0.25">
      <c r="A25" s="540" t="s">
        <v>9</v>
      </c>
      <c r="B25" s="532">
        <f t="shared" ref="B25:L25" si="1">SUM(B10:B24)</f>
        <v>7513</v>
      </c>
      <c r="C25" s="532">
        <f t="shared" si="1"/>
        <v>780</v>
      </c>
      <c r="D25" s="532">
        <f t="shared" si="1"/>
        <v>76</v>
      </c>
      <c r="E25" s="532">
        <f t="shared" si="1"/>
        <v>866</v>
      </c>
      <c r="F25" s="532">
        <f t="shared" si="1"/>
        <v>1307</v>
      </c>
      <c r="G25" s="532">
        <f t="shared" si="1"/>
        <v>63</v>
      </c>
      <c r="H25" s="532">
        <f t="shared" si="1"/>
        <v>667</v>
      </c>
      <c r="I25" s="532">
        <f t="shared" si="1"/>
        <v>113</v>
      </c>
      <c r="J25" s="532">
        <f t="shared" si="1"/>
        <v>2323</v>
      </c>
      <c r="K25" s="532">
        <f t="shared" si="1"/>
        <v>301</v>
      </c>
      <c r="L25" s="532">
        <f t="shared" si="1"/>
        <v>14009</v>
      </c>
      <c r="M25" s="530" t="s">
        <v>142</v>
      </c>
    </row>
    <row r="26" spans="1:18" ht="22.5" customHeight="1" thickTop="1" x14ac:dyDescent="0.2">
      <c r="A26" s="989" t="s">
        <v>750</v>
      </c>
      <c r="B26" s="989"/>
      <c r="C26" s="989"/>
      <c r="D26" s="989"/>
      <c r="E26" s="989"/>
      <c r="F26" s="989"/>
      <c r="G26" s="989"/>
      <c r="H26" s="989"/>
      <c r="I26" s="989"/>
      <c r="J26" s="989"/>
      <c r="K26" s="989"/>
      <c r="L26" s="989"/>
      <c r="M26" s="989"/>
    </row>
    <row r="27" spans="1:18" ht="15.75" x14ac:dyDescent="0.25">
      <c r="A27" s="19"/>
      <c r="B27" s="19"/>
      <c r="C27" s="19"/>
      <c r="D27" s="19"/>
      <c r="E27" s="8"/>
    </row>
    <row r="28" spans="1:18" ht="15" x14ac:dyDescent="0.2">
      <c r="J28" s="14"/>
      <c r="K28" s="14"/>
      <c r="L28" s="14"/>
      <c r="M28" s="14"/>
      <c r="N28" s="14"/>
      <c r="O28" s="14"/>
      <c r="P28" s="14"/>
      <c r="Q28" s="14"/>
      <c r="R28" s="14"/>
    </row>
    <row r="37" spans="13:13" ht="15" x14ac:dyDescent="0.2">
      <c r="M37" s="14"/>
    </row>
    <row r="38" spans="13:13" ht="15" x14ac:dyDescent="0.2">
      <c r="M38" s="14"/>
    </row>
    <row r="39" spans="13:13" ht="15" x14ac:dyDescent="0.2">
      <c r="M39" s="14"/>
    </row>
    <row r="40" spans="13:13" ht="15" x14ac:dyDescent="0.2">
      <c r="M40" s="14"/>
    </row>
    <row r="41" spans="13:13" ht="15" x14ac:dyDescent="0.2">
      <c r="M41" s="14"/>
    </row>
    <row r="42" spans="13:13" ht="15" x14ac:dyDescent="0.2">
      <c r="M42" s="14"/>
    </row>
    <row r="43" spans="13:13" ht="15" x14ac:dyDescent="0.2">
      <c r="M43" s="14"/>
    </row>
    <row r="44" spans="13:13" ht="15" x14ac:dyDescent="0.2">
      <c r="M44" s="14"/>
    </row>
    <row r="45" spans="13:13" ht="15" x14ac:dyDescent="0.2">
      <c r="M45" s="14"/>
    </row>
    <row r="46" spans="13:13" ht="15" x14ac:dyDescent="0.2">
      <c r="M46" s="14"/>
    </row>
    <row r="47" spans="13:13" ht="15" x14ac:dyDescent="0.2">
      <c r="M47" s="14"/>
    </row>
    <row r="48" spans="13:13" ht="15" x14ac:dyDescent="0.2">
      <c r="M48" s="14"/>
    </row>
    <row r="49" spans="13:13" ht="15" x14ac:dyDescent="0.2">
      <c r="M49" s="14"/>
    </row>
    <row r="50" spans="13:13" ht="15" x14ac:dyDescent="0.2">
      <c r="M50" s="14"/>
    </row>
    <row r="51" spans="13:13" x14ac:dyDescent="0.2">
      <c r="M51" s="18"/>
    </row>
  </sheetData>
  <mergeCells count="16">
    <mergeCell ref="L6:L9"/>
    <mergeCell ref="A26:M26"/>
    <mergeCell ref="J4:K4"/>
    <mergeCell ref="A1:M1"/>
    <mergeCell ref="B5:K5"/>
    <mergeCell ref="A2:M2"/>
    <mergeCell ref="K3:M3"/>
    <mergeCell ref="E4:I4"/>
    <mergeCell ref="M4:M9"/>
    <mergeCell ref="A4:A9"/>
    <mergeCell ref="L4:L5"/>
    <mergeCell ref="B6:E6"/>
    <mergeCell ref="F6:H6"/>
    <mergeCell ref="B7:E7"/>
    <mergeCell ref="F7:H7"/>
    <mergeCell ref="B4:D4"/>
  </mergeCells>
  <phoneticPr fontId="3" type="noConversion"/>
  <printOptions horizontalCentered="1"/>
  <pageMargins left="0.52" right="0.61" top="1.61" bottom="0.77" header="1.37" footer="0.43"/>
  <pageSetup paperSize="9" scale="59" orientation="portrait" r:id="rId1"/>
  <headerFooter alignWithMargins="0">
    <oddFooter>&amp;C&amp;12 &amp;16 &amp;20 32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rightToLeft="1" topLeftCell="A7" workbookViewId="0">
      <selection activeCell="F9" sqref="F9"/>
    </sheetView>
  </sheetViews>
  <sheetFormatPr defaultRowHeight="14.25" x14ac:dyDescent="0.2"/>
  <cols>
    <col min="1" max="1" width="18.7109375" style="17" customWidth="1"/>
    <col min="2" max="2" width="13" style="17" customWidth="1"/>
    <col min="3" max="3" width="11.28515625" style="17" customWidth="1"/>
    <col min="4" max="4" width="10.5703125" style="17" customWidth="1"/>
    <col min="5" max="5" width="10.42578125" style="17" customWidth="1"/>
    <col min="6" max="6" width="10.28515625" style="17" customWidth="1"/>
    <col min="7" max="7" width="10.5703125" style="17" customWidth="1"/>
    <col min="8" max="8" width="10.140625" style="17" customWidth="1"/>
    <col min="9" max="9" width="10.7109375" style="17" customWidth="1"/>
    <col min="10" max="10" width="11" style="17" customWidth="1"/>
    <col min="11" max="11" width="14" style="17" customWidth="1"/>
    <col min="12" max="12" width="9.7109375" style="17" customWidth="1"/>
    <col min="13" max="13" width="19.28515625" style="17" customWidth="1"/>
    <col min="14" max="16384" width="9.140625" style="17"/>
  </cols>
  <sheetData>
    <row r="1" spans="1:13" ht="27.75" customHeight="1" x14ac:dyDescent="0.2">
      <c r="A1" s="853" t="s">
        <v>688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</row>
    <row r="2" spans="1:13" ht="29.25" customHeight="1" x14ac:dyDescent="0.2">
      <c r="A2" s="916" t="s">
        <v>792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</row>
    <row r="3" spans="1:13" ht="32.25" customHeight="1" thickBot="1" x14ac:dyDescent="0.25">
      <c r="A3" s="416" t="s">
        <v>297</v>
      </c>
      <c r="B3" s="203"/>
      <c r="C3" s="203"/>
      <c r="D3" s="203"/>
      <c r="E3" s="203"/>
      <c r="F3" s="203"/>
      <c r="G3" s="203"/>
      <c r="H3" s="203"/>
      <c r="I3" s="203"/>
      <c r="J3" s="203"/>
      <c r="K3" s="1190" t="s">
        <v>715</v>
      </c>
      <c r="L3" s="1190"/>
      <c r="M3" s="1190"/>
    </row>
    <row r="4" spans="1:13" ht="30" customHeight="1" thickTop="1" thickBot="1" x14ac:dyDescent="0.25">
      <c r="A4" s="1152" t="s">
        <v>14</v>
      </c>
      <c r="B4" s="1130" t="s">
        <v>625</v>
      </c>
      <c r="C4" s="1130"/>
      <c r="D4" s="1130"/>
      <c r="E4" s="1130"/>
      <c r="F4" s="1130"/>
      <c r="G4" s="1130"/>
      <c r="H4" s="1130"/>
      <c r="I4" s="1130"/>
      <c r="J4" s="1130"/>
      <c r="K4" s="1130"/>
      <c r="L4" s="1149" t="s">
        <v>9</v>
      </c>
      <c r="M4" s="1140" t="s">
        <v>358</v>
      </c>
    </row>
    <row r="5" spans="1:13" ht="30" customHeight="1" thickTop="1" thickBot="1" x14ac:dyDescent="0.25">
      <c r="A5" s="1153"/>
      <c r="B5" s="1239" t="s">
        <v>675</v>
      </c>
      <c r="C5" s="1240"/>
      <c r="D5" s="1240"/>
      <c r="E5" s="1240"/>
      <c r="F5" s="1240"/>
      <c r="G5" s="1240"/>
      <c r="H5" s="1240"/>
      <c r="I5" s="1240"/>
      <c r="J5" s="1240"/>
      <c r="K5" s="1241"/>
      <c r="L5" s="1150"/>
      <c r="M5" s="1141"/>
    </row>
    <row r="6" spans="1:13" ht="35.25" customHeight="1" thickTop="1" x14ac:dyDescent="0.25">
      <c r="A6" s="1153"/>
      <c r="B6" s="1141">
        <v>17</v>
      </c>
      <c r="C6" s="1141" t="s">
        <v>101</v>
      </c>
      <c r="D6" s="1141" t="s">
        <v>102</v>
      </c>
      <c r="E6" s="1141" t="s">
        <v>103</v>
      </c>
      <c r="F6" s="1141" t="s">
        <v>104</v>
      </c>
      <c r="G6" s="1141" t="s">
        <v>105</v>
      </c>
      <c r="H6" s="1141" t="s">
        <v>106</v>
      </c>
      <c r="I6" s="1141" t="s">
        <v>107</v>
      </c>
      <c r="J6" s="1128" t="s">
        <v>168</v>
      </c>
      <c r="K6" s="543" t="s">
        <v>111</v>
      </c>
      <c r="L6" s="1150" t="s">
        <v>142</v>
      </c>
      <c r="M6" s="1141"/>
    </row>
    <row r="7" spans="1:13" ht="37.5" customHeight="1" thickBot="1" x14ac:dyDescent="0.25">
      <c r="A7" s="1154"/>
      <c r="B7" s="1142"/>
      <c r="C7" s="1142"/>
      <c r="D7" s="1142"/>
      <c r="E7" s="1142"/>
      <c r="F7" s="1142"/>
      <c r="G7" s="1142"/>
      <c r="H7" s="1142"/>
      <c r="I7" s="1142"/>
      <c r="J7" s="1129"/>
      <c r="K7" s="707" t="s">
        <v>167</v>
      </c>
      <c r="L7" s="1151"/>
      <c r="M7" s="1142"/>
    </row>
    <row r="8" spans="1:13" ht="45" customHeight="1" thickTop="1" x14ac:dyDescent="0.2">
      <c r="A8" s="228" t="s">
        <v>0</v>
      </c>
      <c r="B8" s="385">
        <v>22</v>
      </c>
      <c r="C8" s="385">
        <v>52</v>
      </c>
      <c r="D8" s="385">
        <v>60</v>
      </c>
      <c r="E8" s="385">
        <v>43</v>
      </c>
      <c r="F8" s="385">
        <v>31</v>
      </c>
      <c r="G8" s="385">
        <v>25</v>
      </c>
      <c r="H8" s="385">
        <v>21</v>
      </c>
      <c r="I8" s="385">
        <v>7</v>
      </c>
      <c r="J8" s="385">
        <v>0</v>
      </c>
      <c r="K8" s="385">
        <v>0</v>
      </c>
      <c r="L8" s="385">
        <f t="shared" ref="L8:L22" si="0">SUM(B8:K8)</f>
        <v>261</v>
      </c>
      <c r="M8" s="222" t="s">
        <v>608</v>
      </c>
    </row>
    <row r="9" spans="1:13" ht="45" customHeight="1" x14ac:dyDescent="0.2">
      <c r="A9" s="500" t="s">
        <v>10</v>
      </c>
      <c r="B9" s="403">
        <v>0</v>
      </c>
      <c r="C9" s="403">
        <v>13</v>
      </c>
      <c r="D9" s="403">
        <v>28</v>
      </c>
      <c r="E9" s="403">
        <v>41</v>
      </c>
      <c r="F9" s="403">
        <v>42</v>
      </c>
      <c r="G9" s="403">
        <v>28</v>
      </c>
      <c r="H9" s="403">
        <v>16</v>
      </c>
      <c r="I9" s="403">
        <v>11</v>
      </c>
      <c r="J9" s="403">
        <v>1</v>
      </c>
      <c r="K9" s="403">
        <v>0</v>
      </c>
      <c r="L9" s="403">
        <f t="shared" si="0"/>
        <v>180</v>
      </c>
      <c r="M9" s="501" t="s">
        <v>361</v>
      </c>
    </row>
    <row r="10" spans="1:13" ht="45" customHeight="1" x14ac:dyDescent="0.2">
      <c r="A10" s="360" t="s">
        <v>16</v>
      </c>
      <c r="B10" s="388">
        <v>1</v>
      </c>
      <c r="C10" s="388">
        <v>40</v>
      </c>
      <c r="D10" s="388">
        <v>26</v>
      </c>
      <c r="E10" s="388">
        <v>43</v>
      </c>
      <c r="F10" s="388">
        <v>45</v>
      </c>
      <c r="G10" s="388">
        <v>45</v>
      </c>
      <c r="H10" s="388">
        <v>18</v>
      </c>
      <c r="I10" s="388">
        <v>6</v>
      </c>
      <c r="J10" s="388">
        <v>6</v>
      </c>
      <c r="K10" s="388">
        <v>14</v>
      </c>
      <c r="L10" s="388">
        <f t="shared" si="0"/>
        <v>244</v>
      </c>
      <c r="M10" s="610" t="s">
        <v>360</v>
      </c>
    </row>
    <row r="11" spans="1:13" ht="45" customHeight="1" x14ac:dyDescent="0.2">
      <c r="A11" s="500" t="s">
        <v>1</v>
      </c>
      <c r="B11" s="403">
        <v>16</v>
      </c>
      <c r="C11" s="403">
        <v>345</v>
      </c>
      <c r="D11" s="403">
        <v>269</v>
      </c>
      <c r="E11" s="403">
        <v>293</v>
      </c>
      <c r="F11" s="403">
        <v>207</v>
      </c>
      <c r="G11" s="403">
        <v>164</v>
      </c>
      <c r="H11" s="403">
        <v>51</v>
      </c>
      <c r="I11" s="403">
        <v>21</v>
      </c>
      <c r="J11" s="403">
        <v>3</v>
      </c>
      <c r="K11" s="403">
        <v>0</v>
      </c>
      <c r="L11" s="404">
        <f t="shared" si="0"/>
        <v>1369</v>
      </c>
      <c r="M11" s="501" t="s">
        <v>373</v>
      </c>
    </row>
    <row r="12" spans="1:13" ht="45" customHeight="1" x14ac:dyDescent="0.2">
      <c r="A12" s="360" t="s">
        <v>65</v>
      </c>
      <c r="B12" s="388">
        <v>7</v>
      </c>
      <c r="C12" s="388">
        <v>142</v>
      </c>
      <c r="D12" s="388">
        <v>164</v>
      </c>
      <c r="E12" s="388">
        <v>139</v>
      </c>
      <c r="F12" s="388">
        <v>119</v>
      </c>
      <c r="G12" s="388">
        <v>44</v>
      </c>
      <c r="H12" s="388">
        <v>19</v>
      </c>
      <c r="I12" s="388">
        <v>3</v>
      </c>
      <c r="J12" s="388">
        <v>2</v>
      </c>
      <c r="K12" s="388">
        <v>0</v>
      </c>
      <c r="L12" s="388">
        <f t="shared" si="0"/>
        <v>639</v>
      </c>
      <c r="M12" s="610" t="s">
        <v>618</v>
      </c>
    </row>
    <row r="13" spans="1:13" ht="45" customHeight="1" x14ac:dyDescent="0.2">
      <c r="A13" s="500" t="s">
        <v>2</v>
      </c>
      <c r="B13" s="403">
        <v>65</v>
      </c>
      <c r="C13" s="403">
        <v>192</v>
      </c>
      <c r="D13" s="403">
        <v>276</v>
      </c>
      <c r="E13" s="403">
        <v>297</v>
      </c>
      <c r="F13" s="403">
        <v>200</v>
      </c>
      <c r="G13" s="403">
        <v>108</v>
      </c>
      <c r="H13" s="403">
        <v>78</v>
      </c>
      <c r="I13" s="403">
        <v>23</v>
      </c>
      <c r="J13" s="403">
        <v>5</v>
      </c>
      <c r="K13" s="403">
        <v>0</v>
      </c>
      <c r="L13" s="404">
        <f t="shared" si="0"/>
        <v>1244</v>
      </c>
      <c r="M13" s="531" t="s">
        <v>362</v>
      </c>
    </row>
    <row r="14" spans="1:13" ht="45" customHeight="1" x14ac:dyDescent="0.2">
      <c r="A14" s="360" t="s">
        <v>3</v>
      </c>
      <c r="B14" s="388">
        <v>68</v>
      </c>
      <c r="C14" s="388">
        <v>250</v>
      </c>
      <c r="D14" s="388">
        <v>387</v>
      </c>
      <c r="E14" s="388">
        <v>349</v>
      </c>
      <c r="F14" s="388">
        <v>268</v>
      </c>
      <c r="G14" s="388">
        <v>164</v>
      </c>
      <c r="H14" s="388">
        <v>85</v>
      </c>
      <c r="I14" s="388">
        <v>36</v>
      </c>
      <c r="J14" s="388">
        <v>28</v>
      </c>
      <c r="K14" s="388">
        <v>23</v>
      </c>
      <c r="L14" s="346">
        <f t="shared" si="0"/>
        <v>1658</v>
      </c>
      <c r="M14" s="258" t="s">
        <v>363</v>
      </c>
    </row>
    <row r="15" spans="1:13" ht="45" customHeight="1" x14ac:dyDescent="0.2">
      <c r="A15" s="500" t="s">
        <v>4</v>
      </c>
      <c r="B15" s="403">
        <v>235</v>
      </c>
      <c r="C15" s="403">
        <v>155</v>
      </c>
      <c r="D15" s="403">
        <v>133</v>
      </c>
      <c r="E15" s="403">
        <v>88</v>
      </c>
      <c r="F15" s="403">
        <v>53</v>
      </c>
      <c r="G15" s="403">
        <v>37</v>
      </c>
      <c r="H15" s="403">
        <v>19</v>
      </c>
      <c r="I15" s="403">
        <v>20</v>
      </c>
      <c r="J15" s="403">
        <v>8</v>
      </c>
      <c r="K15" s="403">
        <v>0</v>
      </c>
      <c r="L15" s="403">
        <f t="shared" si="0"/>
        <v>748</v>
      </c>
      <c r="M15" s="531" t="s">
        <v>364</v>
      </c>
    </row>
    <row r="16" spans="1:13" ht="45" customHeight="1" x14ac:dyDescent="0.2">
      <c r="A16" s="360" t="s">
        <v>11</v>
      </c>
      <c r="B16" s="388">
        <v>56</v>
      </c>
      <c r="C16" s="388">
        <v>200</v>
      </c>
      <c r="D16" s="388">
        <v>283</v>
      </c>
      <c r="E16" s="388">
        <v>353</v>
      </c>
      <c r="F16" s="388">
        <v>305</v>
      </c>
      <c r="G16" s="388">
        <v>176</v>
      </c>
      <c r="H16" s="388">
        <v>78</v>
      </c>
      <c r="I16" s="388">
        <v>64</v>
      </c>
      <c r="J16" s="388">
        <v>10</v>
      </c>
      <c r="K16" s="388">
        <v>0</v>
      </c>
      <c r="L16" s="346">
        <f t="shared" si="0"/>
        <v>1525</v>
      </c>
      <c r="M16" s="258" t="s">
        <v>365</v>
      </c>
    </row>
    <row r="17" spans="1:13" ht="45" customHeight="1" x14ac:dyDescent="0.2">
      <c r="A17" s="500" t="s">
        <v>5</v>
      </c>
      <c r="B17" s="403">
        <v>113</v>
      </c>
      <c r="C17" s="403">
        <v>208</v>
      </c>
      <c r="D17" s="403">
        <v>272</v>
      </c>
      <c r="E17" s="403">
        <v>165</v>
      </c>
      <c r="F17" s="403">
        <v>162</v>
      </c>
      <c r="G17" s="403">
        <v>136</v>
      </c>
      <c r="H17" s="403">
        <v>51</v>
      </c>
      <c r="I17" s="403">
        <v>8</v>
      </c>
      <c r="J17" s="403">
        <v>13</v>
      </c>
      <c r="K17" s="403">
        <v>4</v>
      </c>
      <c r="L17" s="404">
        <f t="shared" si="0"/>
        <v>1132</v>
      </c>
      <c r="M17" s="531" t="s">
        <v>366</v>
      </c>
    </row>
    <row r="18" spans="1:13" ht="45" customHeight="1" x14ac:dyDescent="0.2">
      <c r="A18" s="360" t="s">
        <v>12</v>
      </c>
      <c r="B18" s="388">
        <v>26</v>
      </c>
      <c r="C18" s="388">
        <v>101</v>
      </c>
      <c r="D18" s="388">
        <v>119</v>
      </c>
      <c r="E18" s="388">
        <v>117</v>
      </c>
      <c r="F18" s="388">
        <v>73</v>
      </c>
      <c r="G18" s="388">
        <v>50</v>
      </c>
      <c r="H18" s="388">
        <v>51</v>
      </c>
      <c r="I18" s="388">
        <v>22</v>
      </c>
      <c r="J18" s="388">
        <v>19</v>
      </c>
      <c r="K18" s="388">
        <v>4</v>
      </c>
      <c r="L18" s="388">
        <f t="shared" si="0"/>
        <v>582</v>
      </c>
      <c r="M18" s="258" t="s">
        <v>367</v>
      </c>
    </row>
    <row r="19" spans="1:13" ht="45" customHeight="1" x14ac:dyDescent="0.2">
      <c r="A19" s="500" t="s">
        <v>13</v>
      </c>
      <c r="B19" s="403">
        <v>54</v>
      </c>
      <c r="C19" s="403">
        <v>209</v>
      </c>
      <c r="D19" s="403">
        <v>302</v>
      </c>
      <c r="E19" s="403">
        <v>229</v>
      </c>
      <c r="F19" s="403">
        <v>160</v>
      </c>
      <c r="G19" s="403">
        <v>106</v>
      </c>
      <c r="H19" s="403">
        <v>87</v>
      </c>
      <c r="I19" s="403">
        <v>34</v>
      </c>
      <c r="J19" s="403">
        <v>46</v>
      </c>
      <c r="K19" s="403">
        <v>6</v>
      </c>
      <c r="L19" s="404">
        <f t="shared" si="0"/>
        <v>1233</v>
      </c>
      <c r="M19" s="531" t="s">
        <v>368</v>
      </c>
    </row>
    <row r="20" spans="1:13" ht="45" customHeight="1" x14ac:dyDescent="0.2">
      <c r="A20" s="360" t="s">
        <v>6</v>
      </c>
      <c r="B20" s="388">
        <v>28</v>
      </c>
      <c r="C20" s="388">
        <v>173</v>
      </c>
      <c r="D20" s="388">
        <v>296</v>
      </c>
      <c r="E20" s="388">
        <v>451</v>
      </c>
      <c r="F20" s="388">
        <v>224</v>
      </c>
      <c r="G20" s="388">
        <v>135</v>
      </c>
      <c r="H20" s="388">
        <v>52</v>
      </c>
      <c r="I20" s="388">
        <v>31</v>
      </c>
      <c r="J20" s="388">
        <v>3</v>
      </c>
      <c r="K20" s="388">
        <v>0</v>
      </c>
      <c r="L20" s="346">
        <f t="shared" si="0"/>
        <v>1393</v>
      </c>
      <c r="M20" s="258" t="s">
        <v>369</v>
      </c>
    </row>
    <row r="21" spans="1:13" ht="45" customHeight="1" x14ac:dyDescent="0.2">
      <c r="A21" s="500" t="s">
        <v>7</v>
      </c>
      <c r="B21" s="403">
        <v>11</v>
      </c>
      <c r="C21" s="403">
        <v>53</v>
      </c>
      <c r="D21" s="403">
        <v>70</v>
      </c>
      <c r="E21" s="403">
        <v>53</v>
      </c>
      <c r="F21" s="403">
        <v>43</v>
      </c>
      <c r="G21" s="403">
        <v>32</v>
      </c>
      <c r="H21" s="403">
        <v>15</v>
      </c>
      <c r="I21" s="403">
        <v>11</v>
      </c>
      <c r="J21" s="403">
        <v>6</v>
      </c>
      <c r="K21" s="403">
        <v>46</v>
      </c>
      <c r="L21" s="403">
        <f t="shared" si="0"/>
        <v>340</v>
      </c>
      <c r="M21" s="531" t="s">
        <v>370</v>
      </c>
    </row>
    <row r="22" spans="1:13" ht="45" customHeight="1" thickBot="1" x14ac:dyDescent="0.25">
      <c r="A22" s="230" t="s">
        <v>8</v>
      </c>
      <c r="B22" s="216">
        <v>253</v>
      </c>
      <c r="C22" s="216">
        <v>208</v>
      </c>
      <c r="D22" s="216">
        <v>197</v>
      </c>
      <c r="E22" s="216">
        <v>237</v>
      </c>
      <c r="F22" s="216">
        <v>154</v>
      </c>
      <c r="G22" s="216">
        <v>154</v>
      </c>
      <c r="H22" s="216">
        <v>122</v>
      </c>
      <c r="I22" s="216">
        <v>58</v>
      </c>
      <c r="J22" s="216">
        <v>56</v>
      </c>
      <c r="K22" s="216">
        <v>22</v>
      </c>
      <c r="L22" s="259">
        <f t="shared" si="0"/>
        <v>1461</v>
      </c>
      <c r="M22" s="224" t="s">
        <v>371</v>
      </c>
    </row>
    <row r="23" spans="1:13" ht="45" customHeight="1" thickTop="1" thickBot="1" x14ac:dyDescent="0.25">
      <c r="A23" s="697" t="s">
        <v>9</v>
      </c>
      <c r="B23" s="517">
        <f t="shared" ref="B23:L23" si="1">SUM(B8:B22)</f>
        <v>955</v>
      </c>
      <c r="C23" s="517">
        <f t="shared" si="1"/>
        <v>2341</v>
      </c>
      <c r="D23" s="517">
        <f t="shared" si="1"/>
        <v>2882</v>
      </c>
      <c r="E23" s="517">
        <f t="shared" si="1"/>
        <v>2898</v>
      </c>
      <c r="F23" s="517">
        <f t="shared" si="1"/>
        <v>2086</v>
      </c>
      <c r="G23" s="517">
        <f t="shared" si="1"/>
        <v>1404</v>
      </c>
      <c r="H23" s="517">
        <f t="shared" si="1"/>
        <v>763</v>
      </c>
      <c r="I23" s="517">
        <f t="shared" si="1"/>
        <v>355</v>
      </c>
      <c r="J23" s="517">
        <f t="shared" si="1"/>
        <v>206</v>
      </c>
      <c r="K23" s="517">
        <f t="shared" si="1"/>
        <v>119</v>
      </c>
      <c r="L23" s="517">
        <f t="shared" si="1"/>
        <v>14009</v>
      </c>
      <c r="M23" s="698" t="s">
        <v>142</v>
      </c>
    </row>
    <row r="24" spans="1:13" ht="24" customHeight="1" thickTop="1" x14ac:dyDescent="0.25">
      <c r="A24" s="1206" t="s">
        <v>750</v>
      </c>
      <c r="B24" s="1207"/>
      <c r="C24" s="1207"/>
      <c r="D24" s="1207"/>
      <c r="E24" s="1207"/>
      <c r="F24" s="1207"/>
      <c r="G24" s="1207"/>
      <c r="H24" s="1207"/>
      <c r="I24" s="1207"/>
      <c r="J24" s="1207"/>
      <c r="K24" s="59"/>
      <c r="L24" s="59"/>
      <c r="M24" s="59"/>
    </row>
    <row r="25" spans="1:13" ht="15.75" x14ac:dyDescent="0.25">
      <c r="A25" s="19"/>
      <c r="B25" s="19"/>
      <c r="C25" s="19"/>
      <c r="D25" s="19"/>
      <c r="E25" s="8"/>
    </row>
  </sheetData>
  <mergeCells count="19">
    <mergeCell ref="A24:J24"/>
    <mergeCell ref="M4:M7"/>
    <mergeCell ref="B5:K5"/>
    <mergeCell ref="B6:B7"/>
    <mergeCell ref="C6:C7"/>
    <mergeCell ref="D6:D7"/>
    <mergeCell ref="E6:E7"/>
    <mergeCell ref="F6:F7"/>
    <mergeCell ref="L4:L5"/>
    <mergeCell ref="A1:M1"/>
    <mergeCell ref="A2:M2"/>
    <mergeCell ref="G6:G7"/>
    <mergeCell ref="K3:M3"/>
    <mergeCell ref="H6:H7"/>
    <mergeCell ref="I6:I7"/>
    <mergeCell ref="J6:J7"/>
    <mergeCell ref="L6:L7"/>
    <mergeCell ref="A4:A7"/>
    <mergeCell ref="B4:K4"/>
  </mergeCells>
  <phoneticPr fontId="3" type="noConversion"/>
  <printOptions horizontalCentered="1"/>
  <pageMargins left="0.28000000000000003" right="0.33" top="1.74" bottom="0.64" header="1.46" footer="0.38"/>
  <pageSetup paperSize="9" scale="61" orientation="portrait" r:id="rId1"/>
  <headerFooter alignWithMargins="0">
    <oddFooter>&amp;C&amp;11 &amp;20  33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3"/>
  <sheetViews>
    <sheetView rightToLeft="1" workbookViewId="0">
      <selection activeCell="H21" sqref="H21"/>
    </sheetView>
  </sheetViews>
  <sheetFormatPr defaultRowHeight="15.75" customHeight="1" x14ac:dyDescent="0.2"/>
  <cols>
    <col min="1" max="1" width="15.85546875" style="8" customWidth="1"/>
    <col min="2" max="2" width="9.5703125" style="8" customWidth="1"/>
    <col min="3" max="3" width="10.85546875" style="8" customWidth="1"/>
    <col min="4" max="4" width="11.28515625" style="8" customWidth="1"/>
    <col min="5" max="5" width="10.5703125" style="8" customWidth="1"/>
    <col min="6" max="6" width="11" style="8" customWidth="1"/>
    <col min="7" max="7" width="11.42578125" style="8" customWidth="1"/>
    <col min="8" max="8" width="10.7109375" style="8" customWidth="1"/>
    <col min="9" max="9" width="10.42578125" style="8" customWidth="1"/>
    <col min="10" max="10" width="11" style="8" customWidth="1"/>
    <col min="11" max="11" width="12.5703125" style="8" customWidth="1"/>
    <col min="12" max="12" width="13.7109375" style="8" customWidth="1"/>
    <col min="13" max="13" width="9.140625" style="8" customWidth="1"/>
    <col min="14" max="14" width="19.5703125" style="8" customWidth="1"/>
    <col min="15" max="15" width="0.140625" style="8" hidden="1" customWidth="1"/>
    <col min="16" max="18" width="9.140625" style="8" hidden="1" customWidth="1"/>
    <col min="19" max="19" width="8.42578125" style="8" customWidth="1"/>
    <col min="20" max="20" width="8" style="8" customWidth="1"/>
    <col min="21" max="16384" width="9.140625" style="8"/>
  </cols>
  <sheetData>
    <row r="1" spans="1:16" ht="22.5" customHeight="1" x14ac:dyDescent="0.2">
      <c r="A1" s="853" t="s">
        <v>689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</row>
    <row r="2" spans="1:16" ht="23.25" customHeight="1" x14ac:dyDescent="0.2">
      <c r="A2" s="852" t="s">
        <v>793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</row>
    <row r="3" spans="1:16" ht="19.5" customHeight="1" thickBot="1" x14ac:dyDescent="0.25">
      <c r="A3" s="410" t="s">
        <v>302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353"/>
      <c r="M3" s="353"/>
      <c r="N3" s="415" t="s">
        <v>298</v>
      </c>
    </row>
    <row r="4" spans="1:16" ht="32.25" customHeight="1" thickTop="1" x14ac:dyDescent="0.2">
      <c r="A4" s="1134" t="s">
        <v>30</v>
      </c>
      <c r="B4" s="533"/>
      <c r="C4" s="541"/>
      <c r="D4" s="541"/>
      <c r="E4" s="541"/>
      <c r="F4" s="1130" t="s">
        <v>71</v>
      </c>
      <c r="G4" s="1130"/>
      <c r="H4" s="1130"/>
      <c r="I4" s="541"/>
      <c r="J4" s="541"/>
      <c r="K4" s="541"/>
      <c r="L4" s="541"/>
      <c r="M4" s="1149" t="s">
        <v>9</v>
      </c>
      <c r="N4" s="1127" t="s">
        <v>395</v>
      </c>
      <c r="P4" s="8" t="s">
        <v>90</v>
      </c>
    </row>
    <row r="5" spans="1:16" ht="27.75" customHeight="1" thickBot="1" x14ac:dyDescent="0.25">
      <c r="A5" s="1229"/>
      <c r="B5" s="260"/>
      <c r="C5" s="261"/>
      <c r="D5" s="261"/>
      <c r="E5" s="261"/>
      <c r="F5" s="925" t="s">
        <v>396</v>
      </c>
      <c r="G5" s="925"/>
      <c r="H5" s="925"/>
      <c r="I5" s="261"/>
      <c r="J5" s="261"/>
      <c r="K5" s="261"/>
      <c r="L5" s="261"/>
      <c r="M5" s="1150"/>
      <c r="N5" s="1128"/>
    </row>
    <row r="6" spans="1:16" ht="21.75" customHeight="1" thickTop="1" x14ac:dyDescent="0.25">
      <c r="A6" s="1229"/>
      <c r="B6" s="1242" t="s">
        <v>795</v>
      </c>
      <c r="C6" s="542"/>
      <c r="D6" s="1236" t="s">
        <v>109</v>
      </c>
      <c r="E6" s="1236" t="s">
        <v>110</v>
      </c>
      <c r="F6" s="1236" t="s">
        <v>103</v>
      </c>
      <c r="G6" s="1236" t="s">
        <v>104</v>
      </c>
      <c r="H6" s="1236" t="s">
        <v>105</v>
      </c>
      <c r="I6" s="1236" t="s">
        <v>106</v>
      </c>
      <c r="J6" s="1236" t="s">
        <v>107</v>
      </c>
      <c r="K6" s="755" t="s">
        <v>794</v>
      </c>
      <c r="L6" s="543" t="s">
        <v>111</v>
      </c>
      <c r="M6" s="1150" t="s">
        <v>142</v>
      </c>
      <c r="N6" s="1128"/>
    </row>
    <row r="7" spans="1:16" ht="42.75" customHeight="1" thickBot="1" x14ac:dyDescent="0.25">
      <c r="A7" s="1230"/>
      <c r="B7" s="1243"/>
      <c r="C7" s="544"/>
      <c r="D7" s="1142"/>
      <c r="E7" s="1142"/>
      <c r="F7" s="1142"/>
      <c r="G7" s="1142"/>
      <c r="H7" s="1142"/>
      <c r="I7" s="1142"/>
      <c r="J7" s="1142"/>
      <c r="K7" s="545" t="s">
        <v>583</v>
      </c>
      <c r="L7" s="469" t="s">
        <v>167</v>
      </c>
      <c r="M7" s="1151"/>
      <c r="N7" s="1129"/>
    </row>
    <row r="8" spans="1:16" ht="54.95" customHeight="1" thickTop="1" x14ac:dyDescent="0.2">
      <c r="A8" s="228" t="s">
        <v>70</v>
      </c>
      <c r="B8" s="389">
        <v>36</v>
      </c>
      <c r="C8" s="389">
        <v>95</v>
      </c>
      <c r="D8" s="389">
        <v>206</v>
      </c>
      <c r="E8" s="692">
        <v>209</v>
      </c>
      <c r="F8" s="692">
        <v>203</v>
      </c>
      <c r="G8" s="692">
        <v>125</v>
      </c>
      <c r="H8" s="389">
        <v>88</v>
      </c>
      <c r="I8" s="389">
        <v>64</v>
      </c>
      <c r="J8" s="389">
        <v>41</v>
      </c>
      <c r="K8" s="389">
        <v>44</v>
      </c>
      <c r="L8" s="389">
        <v>1</v>
      </c>
      <c r="M8" s="394">
        <f>SUM(B8:L8)</f>
        <v>1112</v>
      </c>
      <c r="N8" s="255" t="s">
        <v>324</v>
      </c>
    </row>
    <row r="9" spans="1:16" ht="54.95" customHeight="1" x14ac:dyDescent="0.2">
      <c r="A9" s="529" t="s">
        <v>59</v>
      </c>
      <c r="B9" s="472">
        <v>19</v>
      </c>
      <c r="C9" s="472">
        <v>40</v>
      </c>
      <c r="D9" s="472">
        <v>66</v>
      </c>
      <c r="E9" s="472">
        <v>73</v>
      </c>
      <c r="F9" s="472">
        <v>87</v>
      </c>
      <c r="G9" s="472">
        <v>72</v>
      </c>
      <c r="H9" s="472">
        <v>55</v>
      </c>
      <c r="I9" s="472">
        <v>32</v>
      </c>
      <c r="J9" s="472">
        <v>29</v>
      </c>
      <c r="K9" s="472">
        <v>17</v>
      </c>
      <c r="L9" s="472">
        <v>1</v>
      </c>
      <c r="M9" s="473">
        <f>SUM(B9:L9)</f>
        <v>491</v>
      </c>
      <c r="N9" s="528" t="s">
        <v>397</v>
      </c>
    </row>
    <row r="10" spans="1:16" ht="54.95" customHeight="1" x14ac:dyDescent="0.2">
      <c r="A10" s="230" t="s">
        <v>60</v>
      </c>
      <c r="B10" s="216">
        <v>198</v>
      </c>
      <c r="C10" s="216">
        <v>199</v>
      </c>
      <c r="D10" s="216">
        <v>117</v>
      </c>
      <c r="E10" s="216">
        <v>121</v>
      </c>
      <c r="F10" s="216">
        <v>102</v>
      </c>
      <c r="G10" s="216">
        <v>85</v>
      </c>
      <c r="H10" s="216">
        <v>50</v>
      </c>
      <c r="I10" s="216">
        <v>41</v>
      </c>
      <c r="J10" s="216">
        <v>34</v>
      </c>
      <c r="K10" s="216">
        <v>81</v>
      </c>
      <c r="L10" s="216">
        <v>2</v>
      </c>
      <c r="M10" s="259">
        <f>SUM(B10:L10)</f>
        <v>1030</v>
      </c>
      <c r="N10" s="224" t="s">
        <v>349</v>
      </c>
    </row>
    <row r="11" spans="1:16" ht="54.95" customHeight="1" thickBot="1" x14ac:dyDescent="0.25">
      <c r="A11" s="529" t="s">
        <v>42</v>
      </c>
      <c r="B11" s="472">
        <v>0</v>
      </c>
      <c r="C11" s="472">
        <v>1</v>
      </c>
      <c r="D11" s="472">
        <v>0</v>
      </c>
      <c r="E11" s="472">
        <v>2</v>
      </c>
      <c r="F11" s="472">
        <v>0</v>
      </c>
      <c r="G11" s="472">
        <v>0</v>
      </c>
      <c r="H11" s="472">
        <v>0</v>
      </c>
      <c r="I11" s="472">
        <v>0</v>
      </c>
      <c r="J11" s="472">
        <v>0</v>
      </c>
      <c r="K11" s="472">
        <v>0</v>
      </c>
      <c r="L11" s="472">
        <v>0</v>
      </c>
      <c r="M11" s="473">
        <f>SUM(B11:L11)</f>
        <v>3</v>
      </c>
      <c r="N11" s="528" t="s">
        <v>146</v>
      </c>
    </row>
    <row r="12" spans="1:16" ht="54.95" customHeight="1" thickTop="1" thickBot="1" x14ac:dyDescent="0.25">
      <c r="A12" s="644" t="s">
        <v>9</v>
      </c>
      <c r="B12" s="276">
        <v>253</v>
      </c>
      <c r="C12" s="276">
        <v>335</v>
      </c>
      <c r="D12" s="276">
        <v>389</v>
      </c>
      <c r="E12" s="276">
        <v>405</v>
      </c>
      <c r="F12" s="276">
        <v>392</v>
      </c>
      <c r="G12" s="276">
        <v>282</v>
      </c>
      <c r="H12" s="276">
        <v>193</v>
      </c>
      <c r="I12" s="276">
        <v>137</v>
      </c>
      <c r="J12" s="276">
        <v>104</v>
      </c>
      <c r="K12" s="276">
        <v>142</v>
      </c>
      <c r="L12" s="276">
        <v>4</v>
      </c>
      <c r="M12" s="277">
        <f>SUM(M8:M11)</f>
        <v>2636</v>
      </c>
      <c r="N12" s="278" t="s">
        <v>142</v>
      </c>
    </row>
    <row r="13" spans="1:16" ht="24" customHeight="1" thickTop="1" x14ac:dyDescent="0.2">
      <c r="A13" s="1175" t="s">
        <v>752</v>
      </c>
      <c r="B13" s="1175"/>
      <c r="C13" s="1175"/>
      <c r="D13" s="1175"/>
      <c r="E13" s="1175"/>
      <c r="F13" s="1175"/>
      <c r="G13" s="1175"/>
      <c r="H13" s="1175"/>
      <c r="I13" s="1175"/>
      <c r="J13" s="1175"/>
      <c r="L13" s="8" t="s">
        <v>446</v>
      </c>
    </row>
  </sheetData>
  <mergeCells count="17">
    <mergeCell ref="A13:J13"/>
    <mergeCell ref="A1:N1"/>
    <mergeCell ref="B6:B7"/>
    <mergeCell ref="D6:D7"/>
    <mergeCell ref="E6:E7"/>
    <mergeCell ref="A2:N2"/>
    <mergeCell ref="F6:F7"/>
    <mergeCell ref="G6:G7"/>
    <mergeCell ref="H6:H7"/>
    <mergeCell ref="I6:I7"/>
    <mergeCell ref="J6:J7"/>
    <mergeCell ref="N4:N7"/>
    <mergeCell ref="A4:A7"/>
    <mergeCell ref="F5:H5"/>
    <mergeCell ref="F4:H4"/>
    <mergeCell ref="M4:M5"/>
    <mergeCell ref="M6:M7"/>
  </mergeCells>
  <phoneticPr fontId="3" type="noConversion"/>
  <printOptions horizontalCentered="1"/>
  <pageMargins left="0.63" right="0.66" top="1.41" bottom="0.46" header="1.1499999999999999" footer="0.24"/>
  <pageSetup paperSize="9" scale="80" orientation="landscape" r:id="rId1"/>
  <headerFooter alignWithMargins="0">
    <oddFooter>&amp;C&amp;11 &amp;12 &amp;14 &amp;16 34</oddFooter>
  </headerFooter>
  <rowBreaks count="1" manualBreakCount="1">
    <brk id="23" max="12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5"/>
  <sheetViews>
    <sheetView rightToLeft="1" view="pageBreakPreview" zoomScale="55" zoomScaleSheetLayoutView="55" workbookViewId="0">
      <selection activeCell="AB12" sqref="AB12"/>
    </sheetView>
  </sheetViews>
  <sheetFormatPr defaultRowHeight="14.25" x14ac:dyDescent="0.2"/>
  <cols>
    <col min="1" max="1" width="18.85546875" style="17" customWidth="1"/>
    <col min="2" max="2" width="12.7109375" style="17" customWidth="1"/>
    <col min="3" max="3" width="13" style="17" customWidth="1"/>
    <col min="4" max="4" width="13.140625" style="17" customWidth="1"/>
    <col min="5" max="5" width="13.28515625" style="17" customWidth="1"/>
    <col min="6" max="6" width="19.7109375" style="17" customWidth="1"/>
    <col min="7" max="7" width="17.140625" style="17" customWidth="1"/>
    <col min="8" max="8" width="13.85546875" style="17" customWidth="1"/>
    <col min="9" max="9" width="15" style="17" customWidth="1"/>
    <col min="10" max="10" width="13.7109375" style="17" customWidth="1"/>
    <col min="11" max="11" width="16.42578125" style="17" customWidth="1"/>
    <col min="12" max="12" width="17.7109375" style="17" customWidth="1"/>
    <col min="13" max="13" width="18" style="17" customWidth="1"/>
    <col min="14" max="14" width="14" style="17" customWidth="1"/>
    <col min="15" max="15" width="26.28515625" style="17" customWidth="1"/>
    <col min="16" max="16" width="9.140625" style="17" hidden="1" customWidth="1"/>
    <col min="17" max="17" width="0.42578125" style="17" hidden="1" customWidth="1"/>
    <col min="18" max="25" width="9.140625" style="17" hidden="1" customWidth="1"/>
    <col min="26" max="26" width="10.5703125" style="17" customWidth="1"/>
    <col min="27" max="27" width="9.140625" style="17"/>
    <col min="28" max="28" width="11" style="17" customWidth="1"/>
    <col min="29" max="16384" width="9.140625" style="17"/>
  </cols>
  <sheetData>
    <row r="1" spans="1:27" ht="29.25" customHeight="1" x14ac:dyDescent="0.2">
      <c r="A1" s="1029" t="s">
        <v>690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</row>
    <row r="2" spans="1:27" ht="24" customHeight="1" x14ac:dyDescent="0.2">
      <c r="A2" s="915" t="s">
        <v>796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  <c r="N2" s="915"/>
      <c r="O2" s="915"/>
    </row>
    <row r="3" spans="1:27" ht="21.75" customHeight="1" thickBot="1" x14ac:dyDescent="0.25">
      <c r="A3" s="1245" t="s">
        <v>262</v>
      </c>
      <c r="B3" s="1245"/>
      <c r="C3" s="455"/>
      <c r="D3" s="455"/>
      <c r="E3" s="409"/>
      <c r="F3" s="409"/>
      <c r="G3" s="409"/>
      <c r="H3" s="409"/>
      <c r="I3" s="409"/>
      <c r="J3" s="409"/>
      <c r="K3" s="409"/>
      <c r="L3" s="409"/>
      <c r="M3" s="1244" t="s">
        <v>716</v>
      </c>
      <c r="N3" s="1244"/>
      <c r="O3" s="1244"/>
    </row>
    <row r="4" spans="1:27" ht="27.75" customHeight="1" thickTop="1" thickBot="1" x14ac:dyDescent="0.25">
      <c r="A4" s="1249" t="s">
        <v>30</v>
      </c>
      <c r="B4" s="266"/>
      <c r="C4" s="232"/>
      <c r="D4" s="232"/>
      <c r="E4" s="232"/>
      <c r="F4" s="1146" t="s">
        <v>586</v>
      </c>
      <c r="G4" s="1146"/>
      <c r="H4" s="1146"/>
      <c r="I4" s="1146"/>
      <c r="J4" s="232"/>
      <c r="K4" s="232"/>
      <c r="L4" s="232"/>
      <c r="M4" s="267"/>
      <c r="N4" s="1246" t="s">
        <v>9</v>
      </c>
      <c r="O4" s="1248" t="s">
        <v>626</v>
      </c>
    </row>
    <row r="5" spans="1:27" ht="27.75" customHeight="1" thickBot="1" x14ac:dyDescent="0.25">
      <c r="A5" s="919"/>
      <c r="B5" s="546"/>
      <c r="C5" s="546"/>
      <c r="D5" s="546"/>
      <c r="E5" s="546"/>
      <c r="F5" s="546"/>
      <c r="G5" s="1101" t="s">
        <v>547</v>
      </c>
      <c r="H5" s="1101"/>
      <c r="I5" s="546"/>
      <c r="J5" s="546"/>
      <c r="K5" s="546"/>
      <c r="L5" s="546"/>
      <c r="M5" s="546"/>
      <c r="N5" s="1247"/>
      <c r="O5" s="922"/>
    </row>
    <row r="6" spans="1:27" ht="30.75" customHeight="1" thickTop="1" x14ac:dyDescent="0.2">
      <c r="A6" s="919"/>
      <c r="B6" s="268" t="s">
        <v>72</v>
      </c>
      <c r="C6" s="269" t="s">
        <v>73</v>
      </c>
      <c r="D6" s="269" t="s">
        <v>74</v>
      </c>
      <c r="E6" s="270" t="s">
        <v>75</v>
      </c>
      <c r="F6" s="270" t="s">
        <v>76</v>
      </c>
      <c r="G6" s="270" t="s">
        <v>77</v>
      </c>
      <c r="H6" s="270" t="s">
        <v>78</v>
      </c>
      <c r="I6" s="270" t="s">
        <v>79</v>
      </c>
      <c r="J6" s="271" t="s">
        <v>80</v>
      </c>
      <c r="K6" s="270" t="s">
        <v>81</v>
      </c>
      <c r="L6" s="270" t="s">
        <v>82</v>
      </c>
      <c r="M6" s="272" t="s">
        <v>108</v>
      </c>
      <c r="N6" s="1150" t="s">
        <v>142</v>
      </c>
      <c r="O6" s="922"/>
    </row>
    <row r="7" spans="1:27" ht="60.75" customHeight="1" thickBot="1" x14ac:dyDescent="0.25">
      <c r="A7" s="920"/>
      <c r="B7" s="402" t="s">
        <v>398</v>
      </c>
      <c r="C7" s="547" t="s">
        <v>399</v>
      </c>
      <c r="D7" s="548" t="s">
        <v>568</v>
      </c>
      <c r="E7" s="402" t="s">
        <v>400</v>
      </c>
      <c r="F7" s="402" t="s">
        <v>401</v>
      </c>
      <c r="G7" s="402" t="s">
        <v>402</v>
      </c>
      <c r="H7" s="402" t="s">
        <v>403</v>
      </c>
      <c r="I7" s="402" t="s">
        <v>404</v>
      </c>
      <c r="J7" s="469" t="s">
        <v>405</v>
      </c>
      <c r="K7" s="469" t="s">
        <v>567</v>
      </c>
      <c r="L7" s="402" t="s">
        <v>406</v>
      </c>
      <c r="M7" s="469" t="s">
        <v>167</v>
      </c>
      <c r="N7" s="1250"/>
      <c r="O7" s="923"/>
    </row>
    <row r="8" spans="1:27" ht="39.950000000000003" customHeight="1" thickTop="1" x14ac:dyDescent="0.2">
      <c r="A8" s="166" t="s">
        <v>70</v>
      </c>
      <c r="B8" s="215">
        <v>58</v>
      </c>
      <c r="C8" s="215">
        <v>57</v>
      </c>
      <c r="D8" s="215">
        <v>188</v>
      </c>
      <c r="E8" s="215">
        <v>346</v>
      </c>
      <c r="F8" s="215">
        <v>263</v>
      </c>
      <c r="G8" s="215">
        <v>133</v>
      </c>
      <c r="H8" s="215">
        <v>24</v>
      </c>
      <c r="I8" s="215">
        <v>35</v>
      </c>
      <c r="J8" s="215">
        <v>1</v>
      </c>
      <c r="K8" s="380">
        <v>0</v>
      </c>
      <c r="L8" s="380">
        <v>0</v>
      </c>
      <c r="M8" s="215">
        <v>7</v>
      </c>
      <c r="N8" s="254">
        <f>SUM(B8:M8)</f>
        <v>1112</v>
      </c>
      <c r="O8" s="255" t="s">
        <v>324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</row>
    <row r="9" spans="1:27" ht="39.950000000000003" customHeight="1" x14ac:dyDescent="0.2">
      <c r="A9" s="501" t="s">
        <v>59</v>
      </c>
      <c r="B9" s="403">
        <v>37</v>
      </c>
      <c r="C9" s="403">
        <v>18</v>
      </c>
      <c r="D9" s="403">
        <v>75</v>
      </c>
      <c r="E9" s="403">
        <v>165</v>
      </c>
      <c r="F9" s="403">
        <v>105</v>
      </c>
      <c r="G9" s="403">
        <v>53</v>
      </c>
      <c r="H9" s="403">
        <v>9</v>
      </c>
      <c r="I9" s="403">
        <v>17</v>
      </c>
      <c r="J9" s="403">
        <v>0</v>
      </c>
      <c r="K9" s="403">
        <v>2</v>
      </c>
      <c r="L9" s="403">
        <v>0</v>
      </c>
      <c r="M9" s="403">
        <v>10</v>
      </c>
      <c r="N9" s="404">
        <f>SUM(B9:M9)</f>
        <v>491</v>
      </c>
      <c r="O9" s="531" t="s">
        <v>348</v>
      </c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27" ht="39.950000000000003" customHeight="1" x14ac:dyDescent="0.2">
      <c r="A10" s="610" t="s">
        <v>60</v>
      </c>
      <c r="B10" s="388">
        <v>271</v>
      </c>
      <c r="C10" s="388">
        <v>70</v>
      </c>
      <c r="D10" s="388">
        <v>137</v>
      </c>
      <c r="E10" s="388">
        <v>281</v>
      </c>
      <c r="F10" s="388">
        <v>162</v>
      </c>
      <c r="G10" s="388">
        <v>75</v>
      </c>
      <c r="H10" s="388">
        <v>14</v>
      </c>
      <c r="I10" s="388">
        <v>16</v>
      </c>
      <c r="J10" s="388">
        <v>0</v>
      </c>
      <c r="K10" s="388">
        <v>0</v>
      </c>
      <c r="L10" s="388">
        <v>0</v>
      </c>
      <c r="M10" s="388">
        <v>4</v>
      </c>
      <c r="N10" s="346">
        <f>SUM(B10:M10)</f>
        <v>1030</v>
      </c>
      <c r="O10" s="258" t="s">
        <v>349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</row>
    <row r="11" spans="1:27" ht="39.950000000000003" customHeight="1" thickBot="1" x14ac:dyDescent="0.25">
      <c r="A11" s="503" t="s">
        <v>42</v>
      </c>
      <c r="B11" s="472">
        <v>0</v>
      </c>
      <c r="C11" s="472">
        <v>1</v>
      </c>
      <c r="D11" s="472">
        <v>2</v>
      </c>
      <c r="E11" s="472">
        <v>0</v>
      </c>
      <c r="F11" s="472">
        <v>0</v>
      </c>
      <c r="G11" s="472">
        <v>0</v>
      </c>
      <c r="H11" s="472">
        <v>0</v>
      </c>
      <c r="I11" s="472">
        <v>0</v>
      </c>
      <c r="J11" s="472">
        <v>0</v>
      </c>
      <c r="K11" s="472">
        <v>0</v>
      </c>
      <c r="L11" s="472">
        <v>0</v>
      </c>
      <c r="M11" s="472">
        <v>0</v>
      </c>
      <c r="N11" s="473">
        <f>SUM(B11:M11)</f>
        <v>3</v>
      </c>
      <c r="O11" s="528" t="s">
        <v>146</v>
      </c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</row>
    <row r="12" spans="1:27" ht="39.950000000000003" customHeight="1" thickTop="1" thickBot="1" x14ac:dyDescent="0.25">
      <c r="A12" s="275" t="s">
        <v>9</v>
      </c>
      <c r="B12" s="276">
        <v>366</v>
      </c>
      <c r="C12" s="276">
        <v>146</v>
      </c>
      <c r="D12" s="276">
        <v>402</v>
      </c>
      <c r="E12" s="276">
        <v>792</v>
      </c>
      <c r="F12" s="276">
        <v>530</v>
      </c>
      <c r="G12" s="276">
        <v>261</v>
      </c>
      <c r="H12" s="276">
        <v>47</v>
      </c>
      <c r="I12" s="276">
        <v>68</v>
      </c>
      <c r="J12" s="276">
        <v>1</v>
      </c>
      <c r="K12" s="276">
        <v>2</v>
      </c>
      <c r="L12" s="276">
        <v>0</v>
      </c>
      <c r="M12" s="276">
        <v>21</v>
      </c>
      <c r="N12" s="277">
        <f>SUM(B12:M12)</f>
        <v>2636</v>
      </c>
      <c r="O12" s="278" t="s">
        <v>142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</row>
    <row r="13" spans="1:27" ht="32.25" customHeight="1" thickTop="1" x14ac:dyDescent="0.25">
      <c r="A13" s="989" t="s">
        <v>814</v>
      </c>
      <c r="B13" s="989"/>
      <c r="C13" s="989"/>
      <c r="D13" s="989"/>
      <c r="E13" s="989"/>
      <c r="F13" s="989"/>
      <c r="G13" s="989"/>
      <c r="H13" s="989"/>
      <c r="I13" s="989"/>
      <c r="J13" s="989"/>
      <c r="K13" s="193"/>
      <c r="L13" s="193"/>
      <c r="M13" s="193"/>
      <c r="N13" s="193"/>
      <c r="O13" s="193"/>
    </row>
    <row r="14" spans="1:27" ht="20.25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27" ht="24.95" customHeight="1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27" ht="33.75" customHeight="1" x14ac:dyDescent="0.2">
      <c r="A16" s="263"/>
      <c r="B16" s="263"/>
      <c r="C16" s="263"/>
      <c r="D16" s="263"/>
      <c r="E16" s="263"/>
      <c r="F16" s="263"/>
      <c r="G16" s="1251"/>
      <c r="H16" s="1251"/>
      <c r="I16" s="263"/>
      <c r="J16" s="263"/>
      <c r="K16" s="263"/>
      <c r="L16" s="237"/>
      <c r="M16" s="1180"/>
      <c r="N16" s="1180"/>
      <c r="O16" s="1180"/>
    </row>
    <row r="17" spans="1:29" ht="33.75" customHeight="1" x14ac:dyDescent="0.2">
      <c r="A17" s="263"/>
      <c r="B17" s="263"/>
      <c r="C17" s="263"/>
      <c r="D17" s="264"/>
      <c r="E17" s="264"/>
      <c r="F17" s="264"/>
      <c r="G17" s="1251"/>
      <c r="H17" s="1251"/>
      <c r="I17" s="264"/>
      <c r="J17" s="264"/>
      <c r="K17" s="264"/>
      <c r="L17" s="237"/>
      <c r="M17" s="195"/>
      <c r="N17" s="195"/>
      <c r="O17" s="195"/>
    </row>
    <row r="18" spans="1:29" ht="37.5" customHeight="1" x14ac:dyDescent="0.3">
      <c r="A18" s="263"/>
      <c r="B18" s="237"/>
      <c r="C18" s="237"/>
      <c r="D18" s="1251"/>
      <c r="E18" s="1251"/>
      <c r="F18" s="1251"/>
      <c r="G18" s="1251"/>
      <c r="H18" s="1251"/>
      <c r="I18" s="1251"/>
      <c r="J18" s="1251"/>
      <c r="K18" s="1251"/>
      <c r="L18" s="237"/>
      <c r="M18" s="237"/>
      <c r="N18" s="237"/>
      <c r="O18" s="92"/>
    </row>
    <row r="19" spans="1:29" ht="37.5" customHeight="1" x14ac:dyDescent="0.3">
      <c r="A19" s="263"/>
      <c r="B19" s="1180"/>
      <c r="C19" s="1180"/>
      <c r="D19" s="1180"/>
      <c r="E19" s="1180"/>
      <c r="F19" s="1180"/>
      <c r="G19" s="1180"/>
      <c r="H19" s="1180"/>
      <c r="I19" s="1180"/>
      <c r="J19" s="1180"/>
      <c r="K19" s="1180"/>
      <c r="L19" s="1180"/>
      <c r="M19" s="1180"/>
      <c r="N19" s="195"/>
      <c r="O19" s="92"/>
    </row>
    <row r="20" spans="1:29" ht="20.25" x14ac:dyDescent="0.3">
      <c r="A20" s="92"/>
      <c r="B20" s="92"/>
      <c r="C20" s="1252"/>
      <c r="D20" s="1252"/>
      <c r="E20" s="92"/>
      <c r="F20" s="92"/>
      <c r="G20" s="92"/>
      <c r="H20" s="92"/>
      <c r="I20" s="92"/>
      <c r="J20" s="92"/>
      <c r="K20" s="1253"/>
      <c r="L20" s="1253"/>
      <c r="M20" s="92"/>
      <c r="N20" s="92"/>
      <c r="O20" s="92"/>
    </row>
    <row r="21" spans="1:29" ht="20.25" customHeight="1" x14ac:dyDescent="0.3">
      <c r="A21" s="1254"/>
      <c r="B21" s="1254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92"/>
      <c r="N21" s="92"/>
      <c r="O21" s="92"/>
    </row>
    <row r="22" spans="1:29" ht="24" customHeight="1" x14ac:dyDescent="0.25">
      <c r="A22" s="263"/>
      <c r="B22" s="263"/>
      <c r="C22" s="1251"/>
      <c r="D22" s="1251"/>
      <c r="E22" s="1251"/>
      <c r="F22" s="1251"/>
      <c r="G22" s="1251"/>
      <c r="H22" s="1251"/>
      <c r="I22" s="1251"/>
      <c r="J22" s="1251"/>
      <c r="K22" s="1251"/>
      <c r="L22" s="1251"/>
      <c r="M22" s="263"/>
      <c r="N22" s="263"/>
      <c r="O22" s="263"/>
      <c r="P22" s="28"/>
      <c r="Q22" s="28"/>
      <c r="AC22" s="19"/>
    </row>
    <row r="23" spans="1:29" ht="24" customHeight="1" x14ac:dyDescent="0.2">
      <c r="A23" s="263"/>
      <c r="B23" s="263"/>
      <c r="C23" s="1251"/>
      <c r="D23" s="1251"/>
      <c r="E23" s="1251"/>
      <c r="F23" s="1251"/>
      <c r="G23" s="1251"/>
      <c r="H23" s="1251"/>
      <c r="I23" s="1251"/>
      <c r="J23" s="1251"/>
      <c r="K23" s="1251"/>
      <c r="L23" s="1251"/>
      <c r="M23" s="263"/>
      <c r="N23" s="263"/>
      <c r="O23" s="263"/>
      <c r="P23" s="28"/>
      <c r="Q23" s="28"/>
    </row>
    <row r="24" spans="1:29" ht="20.25" x14ac:dyDescent="0.3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29" ht="20.25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spans="1:29" ht="20.25" x14ac:dyDescent="0.3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  <row r="27" spans="1:29" ht="20.25" x14ac:dyDescent="0.3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spans="1:29" ht="20.25" x14ac:dyDescent="0.3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</row>
    <row r="29" spans="1:29" ht="20.25" x14ac:dyDescent="0.3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</row>
    <row r="30" spans="1:29" ht="20.25" x14ac:dyDescent="0.3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29" ht="20.25" x14ac:dyDescent="0.3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29" ht="20.25" x14ac:dyDescent="0.3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ht="20.25" x14ac:dyDescent="0.3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</row>
    <row r="34" spans="1:15" ht="20.25" x14ac:dyDescent="0.3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</row>
    <row r="35" spans="1:15" ht="20.25" x14ac:dyDescent="0.3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</row>
    <row r="36" spans="1:15" ht="20.25" x14ac:dyDescent="0.3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1:15" ht="20.25" x14ac:dyDescent="0.3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</row>
    <row r="38" spans="1:15" ht="20.25" x14ac:dyDescent="0.3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</row>
    <row r="39" spans="1:15" ht="20.25" x14ac:dyDescent="0.3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1:15" ht="20.25" x14ac:dyDescent="0.3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15" ht="20.25" x14ac:dyDescent="0.3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</row>
    <row r="42" spans="1:15" ht="20.25" x14ac:dyDescent="0.3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</row>
    <row r="43" spans="1:15" ht="15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ht="15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5" ht="15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</sheetData>
  <mergeCells count="21">
    <mergeCell ref="A13:J13"/>
    <mergeCell ref="D18:K18"/>
    <mergeCell ref="G17:H17"/>
    <mergeCell ref="A21:B21"/>
    <mergeCell ref="G16:H16"/>
    <mergeCell ref="M16:O16"/>
    <mergeCell ref="C23:L23"/>
    <mergeCell ref="C22:L22"/>
    <mergeCell ref="C20:D20"/>
    <mergeCell ref="K20:L20"/>
    <mergeCell ref="B19:M19"/>
    <mergeCell ref="A1:O1"/>
    <mergeCell ref="A2:O2"/>
    <mergeCell ref="M3:O3"/>
    <mergeCell ref="A3:B3"/>
    <mergeCell ref="N4:N5"/>
    <mergeCell ref="O4:O7"/>
    <mergeCell ref="A4:A7"/>
    <mergeCell ref="F4:I4"/>
    <mergeCell ref="G5:H5"/>
    <mergeCell ref="N6:N7"/>
  </mergeCells>
  <phoneticPr fontId="3" type="noConversion"/>
  <printOptions horizontalCentered="1"/>
  <pageMargins left="0.25" right="0.35" top="0.63" bottom="0.44" header="0.3" footer="0.2"/>
  <pageSetup paperSize="9" scale="52" orientation="landscape" r:id="rId1"/>
  <headerFooter alignWithMargins="0">
    <oddFooter xml:space="preserve">&amp;C&amp;11 &amp;12 &amp;14 &amp;18 &amp;16 &amp;18 &amp;20 36 &amp;14 &amp;20 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rightToLeft="1" topLeftCell="A13" workbookViewId="0">
      <selection activeCell="B33" sqref="B33"/>
    </sheetView>
  </sheetViews>
  <sheetFormatPr defaultRowHeight="15" x14ac:dyDescent="0.2"/>
  <cols>
    <col min="1" max="1" width="12.7109375" style="8" customWidth="1"/>
    <col min="2" max="2" width="9" style="8" customWidth="1"/>
    <col min="3" max="3" width="11" style="8" customWidth="1"/>
    <col min="4" max="4" width="9" style="8" customWidth="1"/>
    <col min="5" max="5" width="13.140625" style="8" customWidth="1"/>
    <col min="6" max="6" width="14" style="8" customWidth="1"/>
    <col min="7" max="7" width="10.140625" style="8" customWidth="1"/>
    <col min="8" max="8" width="9.5703125" style="8" customWidth="1"/>
    <col min="9" max="9" width="11.42578125" style="8" customWidth="1"/>
    <col min="10" max="10" width="10.5703125" style="8" customWidth="1"/>
    <col min="11" max="11" width="23" style="8" customWidth="1"/>
    <col min="12" max="12" width="8.28515625" style="8" hidden="1" customWidth="1"/>
    <col min="13" max="13" width="9.140625" style="8" hidden="1" customWidth="1"/>
    <col min="14" max="16384" width="9.140625" style="8"/>
  </cols>
  <sheetData>
    <row r="1" spans="1:19" ht="23.25" customHeight="1" x14ac:dyDescent="0.2">
      <c r="A1" s="1180" t="s">
        <v>691</v>
      </c>
      <c r="B1" s="1180"/>
      <c r="C1" s="1180"/>
      <c r="D1" s="1180"/>
      <c r="E1" s="1180"/>
      <c r="F1" s="1180"/>
      <c r="G1" s="1180"/>
      <c r="H1" s="1180"/>
      <c r="I1" s="1180"/>
      <c r="J1" s="1180"/>
      <c r="K1" s="1180"/>
    </row>
    <row r="2" spans="1:19" ht="42" customHeight="1" x14ac:dyDescent="0.2">
      <c r="A2" s="1160" t="s">
        <v>797</v>
      </c>
      <c r="B2" s="1160"/>
      <c r="C2" s="1160"/>
      <c r="D2" s="1160"/>
      <c r="E2" s="1160"/>
      <c r="F2" s="1160"/>
      <c r="G2" s="1160"/>
      <c r="H2" s="1160"/>
      <c r="I2" s="1160"/>
      <c r="J2" s="1160"/>
      <c r="K2" s="1160"/>
    </row>
    <row r="3" spans="1:19" ht="24" customHeight="1" thickBot="1" x14ac:dyDescent="0.25">
      <c r="A3" s="410" t="s">
        <v>263</v>
      </c>
      <c r="B3" s="279"/>
      <c r="C3" s="279"/>
      <c r="D3" s="279"/>
      <c r="E3" s="279"/>
      <c r="F3" s="279"/>
      <c r="G3" s="279"/>
      <c r="H3" s="280"/>
      <c r="I3" s="280"/>
      <c r="J3" s="280"/>
      <c r="K3" s="414" t="s">
        <v>717</v>
      </c>
    </row>
    <row r="4" spans="1:19" ht="45" customHeight="1" thickTop="1" x14ac:dyDescent="0.3">
      <c r="A4" s="1152" t="s">
        <v>14</v>
      </c>
      <c r="B4" s="1261" t="s">
        <v>63</v>
      </c>
      <c r="C4" s="1109" t="s">
        <v>169</v>
      </c>
      <c r="D4" s="626" t="s">
        <v>70</v>
      </c>
      <c r="E4" s="627" t="s">
        <v>59</v>
      </c>
      <c r="F4" s="627" t="s">
        <v>60</v>
      </c>
      <c r="G4" s="627" t="s">
        <v>42</v>
      </c>
      <c r="H4" s="628" t="s">
        <v>93</v>
      </c>
      <c r="I4" s="1149" t="s">
        <v>407</v>
      </c>
      <c r="J4" s="1097" t="s">
        <v>347</v>
      </c>
      <c r="K4" s="1140" t="s">
        <v>358</v>
      </c>
    </row>
    <row r="5" spans="1:19" ht="45" customHeight="1" thickBot="1" x14ac:dyDescent="0.25">
      <c r="A5" s="1154"/>
      <c r="B5" s="1262"/>
      <c r="C5" s="1108"/>
      <c r="D5" s="502" t="s">
        <v>324</v>
      </c>
      <c r="E5" s="402" t="s">
        <v>348</v>
      </c>
      <c r="F5" s="402" t="s">
        <v>349</v>
      </c>
      <c r="G5" s="402" t="s">
        <v>146</v>
      </c>
      <c r="H5" s="470" t="s">
        <v>142</v>
      </c>
      <c r="I5" s="1151"/>
      <c r="J5" s="1099"/>
      <c r="K5" s="1142"/>
    </row>
    <row r="6" spans="1:19" ht="33.950000000000003" customHeight="1" thickTop="1" x14ac:dyDescent="0.2">
      <c r="A6" s="1258" t="s">
        <v>0</v>
      </c>
      <c r="B6" s="1263" t="s">
        <v>98</v>
      </c>
      <c r="C6" s="629" t="s">
        <v>92</v>
      </c>
      <c r="D6" s="215">
        <v>29</v>
      </c>
      <c r="E6" s="215">
        <v>12</v>
      </c>
      <c r="F6" s="215">
        <v>38</v>
      </c>
      <c r="G6" s="215">
        <v>0</v>
      </c>
      <c r="H6" s="215">
        <f t="shared" ref="H6:H29" si="0">SUM(D6:G6)</f>
        <v>79</v>
      </c>
      <c r="I6" s="281" t="s">
        <v>352</v>
      </c>
      <c r="J6" s="1266" t="s">
        <v>438</v>
      </c>
      <c r="K6" s="1264" t="s">
        <v>608</v>
      </c>
    </row>
    <row r="7" spans="1:19" ht="33.950000000000003" customHeight="1" thickBot="1" x14ac:dyDescent="0.25">
      <c r="A7" s="1259"/>
      <c r="B7" s="1256"/>
      <c r="C7" s="630" t="s">
        <v>62</v>
      </c>
      <c r="D7" s="194">
        <v>3</v>
      </c>
      <c r="E7" s="194">
        <v>6</v>
      </c>
      <c r="F7" s="194">
        <v>4</v>
      </c>
      <c r="G7" s="194">
        <v>0</v>
      </c>
      <c r="H7" s="194">
        <f t="shared" si="0"/>
        <v>13</v>
      </c>
      <c r="I7" s="282" t="s">
        <v>353</v>
      </c>
      <c r="J7" s="1267"/>
      <c r="K7" s="1190"/>
    </row>
    <row r="8" spans="1:19" ht="33.950000000000003" customHeight="1" thickBot="1" x14ac:dyDescent="0.25">
      <c r="A8" s="1259"/>
      <c r="B8" s="631"/>
      <c r="C8" s="632" t="s">
        <v>9</v>
      </c>
      <c r="D8" s="549">
        <v>32</v>
      </c>
      <c r="E8" s="549">
        <v>18</v>
      </c>
      <c r="F8" s="549">
        <v>42</v>
      </c>
      <c r="G8" s="549">
        <v>0</v>
      </c>
      <c r="H8" s="549">
        <f t="shared" si="0"/>
        <v>92</v>
      </c>
      <c r="I8" s="550" t="s">
        <v>142</v>
      </c>
      <c r="J8" s="1268"/>
      <c r="K8" s="1190"/>
    </row>
    <row r="9" spans="1:19" ht="33.950000000000003" customHeight="1" thickTop="1" x14ac:dyDescent="0.2">
      <c r="A9" s="1260" t="s">
        <v>10</v>
      </c>
      <c r="B9" s="1255" t="s">
        <v>98</v>
      </c>
      <c r="C9" s="633" t="s">
        <v>92</v>
      </c>
      <c r="D9" s="192">
        <v>34</v>
      </c>
      <c r="E9" s="192">
        <v>10</v>
      </c>
      <c r="F9" s="192">
        <v>18</v>
      </c>
      <c r="G9" s="192">
        <v>0</v>
      </c>
      <c r="H9" s="192">
        <f t="shared" si="0"/>
        <v>62</v>
      </c>
      <c r="I9" s="283" t="s">
        <v>352</v>
      </c>
      <c r="J9" s="1269" t="s">
        <v>438</v>
      </c>
      <c r="K9" s="1191" t="s">
        <v>361</v>
      </c>
    </row>
    <row r="10" spans="1:19" ht="33.950000000000003" customHeight="1" thickBot="1" x14ac:dyDescent="0.25">
      <c r="A10" s="1259"/>
      <c r="B10" s="1256"/>
      <c r="C10" s="630" t="s">
        <v>62</v>
      </c>
      <c r="D10" s="194">
        <v>1</v>
      </c>
      <c r="E10" s="194">
        <v>0</v>
      </c>
      <c r="F10" s="194">
        <v>5</v>
      </c>
      <c r="G10" s="194">
        <v>0</v>
      </c>
      <c r="H10" s="194">
        <f t="shared" si="0"/>
        <v>6</v>
      </c>
      <c r="I10" s="282" t="s">
        <v>353</v>
      </c>
      <c r="J10" s="1267"/>
      <c r="K10" s="1190"/>
    </row>
    <row r="11" spans="1:19" ht="33.950000000000003" customHeight="1" thickBot="1" x14ac:dyDescent="0.25">
      <c r="A11" s="1259"/>
      <c r="B11" s="1257"/>
      <c r="C11" s="632" t="s">
        <v>9</v>
      </c>
      <c r="D11" s="549">
        <v>35</v>
      </c>
      <c r="E11" s="549">
        <v>10</v>
      </c>
      <c r="F11" s="549">
        <v>23</v>
      </c>
      <c r="G11" s="549">
        <v>0</v>
      </c>
      <c r="H11" s="549">
        <f t="shared" si="0"/>
        <v>68</v>
      </c>
      <c r="I11" s="550" t="s">
        <v>142</v>
      </c>
      <c r="J11" s="1268"/>
      <c r="K11" s="1190"/>
    </row>
    <row r="12" spans="1:19" ht="33.950000000000003" customHeight="1" thickTop="1" x14ac:dyDescent="0.2">
      <c r="A12" s="1260" t="s">
        <v>16</v>
      </c>
      <c r="B12" s="1255" t="s">
        <v>98</v>
      </c>
      <c r="C12" s="633" t="s">
        <v>92</v>
      </c>
      <c r="D12" s="192">
        <v>28</v>
      </c>
      <c r="E12" s="192">
        <v>22</v>
      </c>
      <c r="F12" s="192">
        <v>33</v>
      </c>
      <c r="G12" s="192">
        <v>2</v>
      </c>
      <c r="H12" s="192">
        <f t="shared" si="0"/>
        <v>85</v>
      </c>
      <c r="I12" s="283" t="s">
        <v>352</v>
      </c>
      <c r="J12" s="1269" t="s">
        <v>438</v>
      </c>
      <c r="K12" s="1191" t="s">
        <v>360</v>
      </c>
    </row>
    <row r="13" spans="1:19" ht="33.950000000000003" customHeight="1" thickBot="1" x14ac:dyDescent="0.25">
      <c r="A13" s="1259"/>
      <c r="B13" s="1256"/>
      <c r="C13" s="630" t="s">
        <v>62</v>
      </c>
      <c r="D13" s="194">
        <v>3</v>
      </c>
      <c r="E13" s="194">
        <v>7</v>
      </c>
      <c r="F13" s="194">
        <v>7</v>
      </c>
      <c r="G13" s="194">
        <v>1</v>
      </c>
      <c r="H13" s="194">
        <f t="shared" si="0"/>
        <v>18</v>
      </c>
      <c r="I13" s="282" t="s">
        <v>353</v>
      </c>
      <c r="J13" s="1267"/>
      <c r="K13" s="1190"/>
    </row>
    <row r="14" spans="1:19" ht="33.950000000000003" customHeight="1" thickBot="1" x14ac:dyDescent="0.25">
      <c r="A14" s="1259"/>
      <c r="B14" s="1257"/>
      <c r="C14" s="632" t="s">
        <v>9</v>
      </c>
      <c r="D14" s="549">
        <v>31</v>
      </c>
      <c r="E14" s="549">
        <v>29</v>
      </c>
      <c r="F14" s="549">
        <v>40</v>
      </c>
      <c r="G14" s="549">
        <v>3</v>
      </c>
      <c r="H14" s="549">
        <f t="shared" si="0"/>
        <v>103</v>
      </c>
      <c r="I14" s="550" t="s">
        <v>142</v>
      </c>
      <c r="J14" s="1268"/>
      <c r="K14" s="1190"/>
    </row>
    <row r="15" spans="1:19" ht="33.950000000000003" customHeight="1" thickTop="1" x14ac:dyDescent="0.2">
      <c r="A15" s="1260" t="s">
        <v>1</v>
      </c>
      <c r="B15" s="1255" t="s">
        <v>98</v>
      </c>
      <c r="C15" s="630" t="s">
        <v>92</v>
      </c>
      <c r="D15" s="340">
        <v>110</v>
      </c>
      <c r="E15" s="340">
        <v>45</v>
      </c>
      <c r="F15" s="340">
        <v>65</v>
      </c>
      <c r="G15" s="340">
        <v>0</v>
      </c>
      <c r="H15" s="340">
        <f t="shared" si="0"/>
        <v>220</v>
      </c>
      <c r="I15" s="282" t="s">
        <v>352</v>
      </c>
      <c r="J15" s="1269" t="s">
        <v>438</v>
      </c>
      <c r="K15" s="1191" t="s">
        <v>373</v>
      </c>
      <c r="S15" s="30"/>
    </row>
    <row r="16" spans="1:19" ht="33.950000000000003" customHeight="1" thickBot="1" x14ac:dyDescent="0.25">
      <c r="A16" s="1259"/>
      <c r="B16" s="1256"/>
      <c r="C16" s="630" t="s">
        <v>62</v>
      </c>
      <c r="D16" s="194">
        <v>16</v>
      </c>
      <c r="E16" s="194">
        <v>14</v>
      </c>
      <c r="F16" s="194">
        <v>12</v>
      </c>
      <c r="G16" s="194">
        <v>0</v>
      </c>
      <c r="H16" s="194">
        <f t="shared" si="0"/>
        <v>42</v>
      </c>
      <c r="I16" s="282" t="s">
        <v>353</v>
      </c>
      <c r="J16" s="1267"/>
      <c r="K16" s="1190"/>
      <c r="S16" s="30"/>
    </row>
    <row r="17" spans="1:19" ht="33.950000000000003" customHeight="1" thickBot="1" x14ac:dyDescent="0.25">
      <c r="A17" s="1259"/>
      <c r="B17" s="1257"/>
      <c r="C17" s="632" t="s">
        <v>9</v>
      </c>
      <c r="D17" s="549">
        <v>126</v>
      </c>
      <c r="E17" s="549">
        <v>59</v>
      </c>
      <c r="F17" s="549">
        <v>77</v>
      </c>
      <c r="G17" s="549">
        <v>0</v>
      </c>
      <c r="H17" s="549">
        <f t="shared" si="0"/>
        <v>262</v>
      </c>
      <c r="I17" s="550" t="s">
        <v>142</v>
      </c>
      <c r="J17" s="1268"/>
      <c r="K17" s="1190"/>
      <c r="S17" s="30"/>
    </row>
    <row r="18" spans="1:19" ht="33.950000000000003" customHeight="1" thickTop="1" x14ac:dyDescent="0.2">
      <c r="A18" s="1260" t="s">
        <v>65</v>
      </c>
      <c r="B18" s="1255" t="s">
        <v>98</v>
      </c>
      <c r="C18" s="727" t="s">
        <v>92</v>
      </c>
      <c r="D18" s="192">
        <v>33</v>
      </c>
      <c r="E18" s="192">
        <v>4</v>
      </c>
      <c r="F18" s="192">
        <v>10</v>
      </c>
      <c r="G18" s="192">
        <v>0</v>
      </c>
      <c r="H18" s="192">
        <f t="shared" si="0"/>
        <v>47</v>
      </c>
      <c r="I18" s="283" t="s">
        <v>352</v>
      </c>
      <c r="J18" s="1269" t="s">
        <v>438</v>
      </c>
      <c r="K18" s="1191" t="s">
        <v>618</v>
      </c>
    </row>
    <row r="19" spans="1:19" ht="33.950000000000003" customHeight="1" thickBot="1" x14ac:dyDescent="0.25">
      <c r="A19" s="1259"/>
      <c r="B19" s="1256"/>
      <c r="C19" s="630" t="s">
        <v>62</v>
      </c>
      <c r="D19" s="194">
        <v>10</v>
      </c>
      <c r="E19" s="194">
        <v>0</v>
      </c>
      <c r="F19" s="194">
        <v>2</v>
      </c>
      <c r="G19" s="194">
        <v>0</v>
      </c>
      <c r="H19" s="194">
        <f t="shared" si="0"/>
        <v>12</v>
      </c>
      <c r="I19" s="282" t="s">
        <v>353</v>
      </c>
      <c r="J19" s="1267"/>
      <c r="K19" s="1190"/>
    </row>
    <row r="20" spans="1:19" ht="33.950000000000003" customHeight="1" thickBot="1" x14ac:dyDescent="0.25">
      <c r="A20" s="1259"/>
      <c r="B20" s="1257"/>
      <c r="C20" s="632" t="s">
        <v>9</v>
      </c>
      <c r="D20" s="549">
        <v>43</v>
      </c>
      <c r="E20" s="549">
        <v>4</v>
      </c>
      <c r="F20" s="549">
        <v>12</v>
      </c>
      <c r="G20" s="549">
        <v>0</v>
      </c>
      <c r="H20" s="549">
        <f t="shared" si="0"/>
        <v>59</v>
      </c>
      <c r="I20" s="550" t="s">
        <v>142</v>
      </c>
      <c r="J20" s="1268"/>
      <c r="K20" s="1190"/>
    </row>
    <row r="21" spans="1:19" ht="33.950000000000003" customHeight="1" thickTop="1" x14ac:dyDescent="0.2">
      <c r="A21" s="1260" t="s">
        <v>2</v>
      </c>
      <c r="B21" s="1255" t="s">
        <v>83</v>
      </c>
      <c r="C21" s="633" t="s">
        <v>92</v>
      </c>
      <c r="D21" s="192">
        <v>78</v>
      </c>
      <c r="E21" s="192">
        <v>21</v>
      </c>
      <c r="F21" s="192">
        <v>116</v>
      </c>
      <c r="G21" s="192">
        <v>0</v>
      </c>
      <c r="H21" s="192">
        <f t="shared" si="0"/>
        <v>215</v>
      </c>
      <c r="I21" s="283" t="s">
        <v>352</v>
      </c>
      <c r="J21" s="1269" t="s">
        <v>438</v>
      </c>
      <c r="K21" s="1191" t="s">
        <v>362</v>
      </c>
    </row>
    <row r="22" spans="1:19" ht="33.950000000000003" customHeight="1" thickBot="1" x14ac:dyDescent="0.25">
      <c r="A22" s="1259"/>
      <c r="B22" s="1256"/>
      <c r="C22" s="630" t="s">
        <v>62</v>
      </c>
      <c r="D22" s="194">
        <v>3</v>
      </c>
      <c r="E22" s="194">
        <v>1</v>
      </c>
      <c r="F22" s="194">
        <v>39</v>
      </c>
      <c r="G22" s="194">
        <v>0</v>
      </c>
      <c r="H22" s="194">
        <f t="shared" si="0"/>
        <v>43</v>
      </c>
      <c r="I22" s="282" t="s">
        <v>353</v>
      </c>
      <c r="J22" s="1267"/>
      <c r="K22" s="1190"/>
    </row>
    <row r="23" spans="1:19" ht="33.950000000000003" customHeight="1" thickBot="1" x14ac:dyDescent="0.25">
      <c r="A23" s="1259"/>
      <c r="B23" s="1257"/>
      <c r="C23" s="632" t="s">
        <v>9</v>
      </c>
      <c r="D23" s="549">
        <v>81</v>
      </c>
      <c r="E23" s="549">
        <v>22</v>
      </c>
      <c r="F23" s="549">
        <v>155</v>
      </c>
      <c r="G23" s="549">
        <v>0</v>
      </c>
      <c r="H23" s="549">
        <f t="shared" si="0"/>
        <v>258</v>
      </c>
      <c r="I23" s="550" t="s">
        <v>142</v>
      </c>
      <c r="J23" s="1268"/>
      <c r="K23" s="1190"/>
    </row>
    <row r="24" spans="1:19" ht="33.950000000000003" customHeight="1" thickTop="1" x14ac:dyDescent="0.2">
      <c r="A24" s="1260" t="s">
        <v>35</v>
      </c>
      <c r="B24" s="1255" t="s">
        <v>83</v>
      </c>
      <c r="C24" s="633" t="s">
        <v>92</v>
      </c>
      <c r="D24" s="192">
        <v>115</v>
      </c>
      <c r="E24" s="192">
        <v>60</v>
      </c>
      <c r="F24" s="192">
        <v>49</v>
      </c>
      <c r="G24" s="192">
        <v>0</v>
      </c>
      <c r="H24" s="192">
        <f t="shared" si="0"/>
        <v>224</v>
      </c>
      <c r="I24" s="283" t="s">
        <v>352</v>
      </c>
      <c r="J24" s="1269" t="s">
        <v>438</v>
      </c>
      <c r="K24" s="1191" t="s">
        <v>363</v>
      </c>
    </row>
    <row r="25" spans="1:19" ht="33.950000000000003" customHeight="1" thickBot="1" x14ac:dyDescent="0.25">
      <c r="A25" s="1259"/>
      <c r="B25" s="1256"/>
      <c r="C25" s="630" t="s">
        <v>62</v>
      </c>
      <c r="D25" s="194">
        <v>24</v>
      </c>
      <c r="E25" s="194">
        <v>17</v>
      </c>
      <c r="F25" s="194">
        <v>23</v>
      </c>
      <c r="G25" s="194">
        <v>0</v>
      </c>
      <c r="H25" s="194">
        <f t="shared" si="0"/>
        <v>64</v>
      </c>
      <c r="I25" s="282" t="s">
        <v>353</v>
      </c>
      <c r="J25" s="1267"/>
      <c r="K25" s="1190"/>
    </row>
    <row r="26" spans="1:19" ht="30.75" customHeight="1" thickBot="1" x14ac:dyDescent="0.25">
      <c r="A26" s="1259"/>
      <c r="B26" s="1257"/>
      <c r="C26" s="632" t="s">
        <v>9</v>
      </c>
      <c r="D26" s="549">
        <v>139</v>
      </c>
      <c r="E26" s="549">
        <v>77</v>
      </c>
      <c r="F26" s="549">
        <v>72</v>
      </c>
      <c r="G26" s="549">
        <v>0</v>
      </c>
      <c r="H26" s="549">
        <f t="shared" si="0"/>
        <v>288</v>
      </c>
      <c r="I26" s="550" t="s">
        <v>142</v>
      </c>
      <c r="J26" s="1268"/>
      <c r="K26" s="1190"/>
    </row>
    <row r="27" spans="1:19" ht="33.950000000000003" customHeight="1" thickTop="1" x14ac:dyDescent="0.2">
      <c r="A27" s="1260" t="s">
        <v>4</v>
      </c>
      <c r="B27" s="1255" t="s">
        <v>83</v>
      </c>
      <c r="C27" s="633" t="s">
        <v>92</v>
      </c>
      <c r="D27" s="192">
        <v>34</v>
      </c>
      <c r="E27" s="192">
        <v>3</v>
      </c>
      <c r="F27" s="192">
        <v>55</v>
      </c>
      <c r="G27" s="192">
        <v>0</v>
      </c>
      <c r="H27" s="192">
        <f t="shared" si="0"/>
        <v>92</v>
      </c>
      <c r="I27" s="283" t="s">
        <v>352</v>
      </c>
      <c r="J27" s="1269" t="s">
        <v>438</v>
      </c>
      <c r="K27" s="1191" t="s">
        <v>627</v>
      </c>
    </row>
    <row r="28" spans="1:19" ht="33.950000000000003" customHeight="1" thickBot="1" x14ac:dyDescent="0.25">
      <c r="A28" s="1259"/>
      <c r="B28" s="1256"/>
      <c r="C28" s="630" t="s">
        <v>62</v>
      </c>
      <c r="D28" s="194">
        <v>10</v>
      </c>
      <c r="E28" s="194">
        <v>1</v>
      </c>
      <c r="F28" s="194">
        <v>22</v>
      </c>
      <c r="G28" s="194">
        <v>0</v>
      </c>
      <c r="H28" s="194">
        <f t="shared" si="0"/>
        <v>33</v>
      </c>
      <c r="I28" s="282" t="s">
        <v>353</v>
      </c>
      <c r="J28" s="1267"/>
      <c r="K28" s="1190"/>
    </row>
    <row r="29" spans="1:19" ht="33.950000000000003" customHeight="1" thickTop="1" thickBot="1" x14ac:dyDescent="0.25">
      <c r="A29" s="1265"/>
      <c r="B29" s="1271"/>
      <c r="C29" s="634" t="s">
        <v>9</v>
      </c>
      <c r="D29" s="516">
        <v>44</v>
      </c>
      <c r="E29" s="516">
        <v>4</v>
      </c>
      <c r="F29" s="516">
        <v>77</v>
      </c>
      <c r="G29" s="516">
        <v>0</v>
      </c>
      <c r="H29" s="516">
        <f t="shared" si="0"/>
        <v>125</v>
      </c>
      <c r="I29" s="551" t="s">
        <v>142</v>
      </c>
      <c r="J29" s="1270"/>
      <c r="K29" s="1202"/>
    </row>
    <row r="30" spans="1:19" ht="22.5" customHeight="1" thickTop="1" x14ac:dyDescent="0.2">
      <c r="A30" s="1175" t="s">
        <v>752</v>
      </c>
      <c r="B30" s="1175"/>
      <c r="C30" s="1175"/>
      <c r="D30" s="1175"/>
      <c r="E30" s="1175"/>
      <c r="F30" s="1175"/>
      <c r="G30" s="1175"/>
      <c r="H30" s="1175"/>
      <c r="I30" s="1175"/>
      <c r="J30" s="1175"/>
    </row>
  </sheetData>
  <mergeCells count="41">
    <mergeCell ref="A30:J30"/>
    <mergeCell ref="A27:A29"/>
    <mergeCell ref="K27:K29"/>
    <mergeCell ref="J6:J8"/>
    <mergeCell ref="J9:J11"/>
    <mergeCell ref="J12:J14"/>
    <mergeCell ref="J15:J17"/>
    <mergeCell ref="J21:J23"/>
    <mergeCell ref="J24:J26"/>
    <mergeCell ref="J27:J29"/>
    <mergeCell ref="J18:J20"/>
    <mergeCell ref="B27:B29"/>
    <mergeCell ref="B24:B26"/>
    <mergeCell ref="B21:B23"/>
    <mergeCell ref="B18:B20"/>
    <mergeCell ref="K9:K11"/>
    <mergeCell ref="B12:B14"/>
    <mergeCell ref="K6:K8"/>
    <mergeCell ref="A1:K1"/>
    <mergeCell ref="A2:K2"/>
    <mergeCell ref="J4:J5"/>
    <mergeCell ref="C4:C5"/>
    <mergeCell ref="K4:K5"/>
    <mergeCell ref="A4:A5"/>
    <mergeCell ref="I4:I5"/>
    <mergeCell ref="B15:B17"/>
    <mergeCell ref="A6:A8"/>
    <mergeCell ref="K24:K26"/>
    <mergeCell ref="A24:A26"/>
    <mergeCell ref="B4:B5"/>
    <mergeCell ref="K12:K14"/>
    <mergeCell ref="A12:A14"/>
    <mergeCell ref="A9:A11"/>
    <mergeCell ref="K21:K23"/>
    <mergeCell ref="A21:A23"/>
    <mergeCell ref="K18:K20"/>
    <mergeCell ref="A18:A20"/>
    <mergeCell ref="K15:K17"/>
    <mergeCell ref="A15:A17"/>
    <mergeCell ref="B9:B11"/>
    <mergeCell ref="B6:B7"/>
  </mergeCells>
  <printOptions horizontalCentered="1"/>
  <pageMargins left="0.43" right="0.5" top="1.43" bottom="0.69" header="1.1499999999999999" footer="0.34"/>
  <pageSetup paperSize="9" scale="70" orientation="portrait" horizontalDpi="1200" verticalDpi="1200" r:id="rId1"/>
  <headerFooter>
    <oddFooter>&amp;C&amp;16 37</oddFooter>
  </headerFooter>
  <colBreaks count="1" manualBreakCount="1">
    <brk id="11" max="29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0"/>
  <sheetViews>
    <sheetView rightToLeft="1" workbookViewId="0">
      <selection activeCell="O5" sqref="O5"/>
    </sheetView>
  </sheetViews>
  <sheetFormatPr defaultRowHeight="14.25" x14ac:dyDescent="0.2"/>
  <cols>
    <col min="1" max="1" width="15.5703125" style="17" customWidth="1"/>
    <col min="2" max="2" width="9.7109375" style="17" customWidth="1"/>
    <col min="3" max="3" width="10.28515625" style="17" customWidth="1"/>
    <col min="4" max="4" width="9.85546875" style="17" customWidth="1"/>
    <col min="5" max="5" width="13" style="17" customWidth="1"/>
    <col min="6" max="6" width="12.5703125" style="17" customWidth="1"/>
    <col min="7" max="7" width="10.140625" style="17" customWidth="1"/>
    <col min="8" max="8" width="9.42578125" style="17" customWidth="1"/>
    <col min="9" max="9" width="11.7109375" style="17" customWidth="1"/>
    <col min="10" max="10" width="10.42578125" style="17" customWidth="1"/>
    <col min="11" max="11" width="17.85546875" style="17" customWidth="1"/>
    <col min="12" max="16384" width="9.140625" style="17"/>
  </cols>
  <sheetData>
    <row r="1" spans="1:11" ht="24.95" customHeight="1" x14ac:dyDescent="0.2">
      <c r="A1" s="1180" t="s">
        <v>691</v>
      </c>
      <c r="B1" s="1180"/>
      <c r="C1" s="1180"/>
      <c r="D1" s="1180"/>
      <c r="E1" s="1180"/>
      <c r="F1" s="1180"/>
      <c r="G1" s="1180"/>
      <c r="H1" s="1180"/>
      <c r="I1" s="1180"/>
      <c r="J1" s="1180"/>
      <c r="K1" s="1180"/>
    </row>
    <row r="2" spans="1:11" ht="42.75" customHeight="1" x14ac:dyDescent="0.2">
      <c r="A2" s="1160" t="s">
        <v>799</v>
      </c>
      <c r="B2" s="1160"/>
      <c r="C2" s="1160"/>
      <c r="D2" s="1160"/>
      <c r="E2" s="1160"/>
      <c r="F2" s="1160"/>
      <c r="G2" s="1160"/>
      <c r="H2" s="1160"/>
      <c r="I2" s="1160"/>
      <c r="J2" s="1160"/>
      <c r="K2" s="1160"/>
    </row>
    <row r="3" spans="1:11" ht="24.95" customHeight="1" thickBot="1" x14ac:dyDescent="0.25">
      <c r="A3" s="416" t="s">
        <v>753</v>
      </c>
      <c r="B3" s="279"/>
      <c r="C3" s="279"/>
      <c r="D3" s="279"/>
      <c r="E3" s="279"/>
      <c r="F3" s="279"/>
      <c r="G3" s="279"/>
      <c r="H3" s="280"/>
      <c r="I3" s="280"/>
      <c r="J3" s="280"/>
      <c r="K3" s="414" t="s">
        <v>798</v>
      </c>
    </row>
    <row r="4" spans="1:11" ht="45" customHeight="1" thickTop="1" x14ac:dyDescent="0.2">
      <c r="A4" s="1152" t="s">
        <v>14</v>
      </c>
      <c r="B4" s="1261" t="s">
        <v>63</v>
      </c>
      <c r="C4" s="1109" t="s">
        <v>169</v>
      </c>
      <c r="D4" s="460" t="s">
        <v>70</v>
      </c>
      <c r="E4" s="460" t="s">
        <v>59</v>
      </c>
      <c r="F4" s="460" t="s">
        <v>60</v>
      </c>
      <c r="G4" s="460" t="s">
        <v>42</v>
      </c>
      <c r="H4" s="460" t="s">
        <v>93</v>
      </c>
      <c r="I4" s="1149" t="s">
        <v>407</v>
      </c>
      <c r="J4" s="1097" t="s">
        <v>347</v>
      </c>
      <c r="K4" s="1156" t="s">
        <v>358</v>
      </c>
    </row>
    <row r="5" spans="1:11" ht="45" customHeight="1" thickBot="1" x14ac:dyDescent="0.25">
      <c r="A5" s="1154"/>
      <c r="B5" s="1262"/>
      <c r="C5" s="1108"/>
      <c r="D5" s="402" t="s">
        <v>324</v>
      </c>
      <c r="E5" s="402" t="s">
        <v>397</v>
      </c>
      <c r="F5" s="402" t="s">
        <v>349</v>
      </c>
      <c r="G5" s="402" t="s">
        <v>146</v>
      </c>
      <c r="H5" s="402" t="s">
        <v>142</v>
      </c>
      <c r="I5" s="1151"/>
      <c r="J5" s="1099"/>
      <c r="K5" s="1157"/>
    </row>
    <row r="6" spans="1:11" ht="33.950000000000003" customHeight="1" thickTop="1" x14ac:dyDescent="0.2">
      <c r="A6" s="989" t="s">
        <v>11</v>
      </c>
      <c r="B6" s="1263" t="s">
        <v>83</v>
      </c>
      <c r="C6" s="629" t="s">
        <v>92</v>
      </c>
      <c r="D6" s="367">
        <v>51</v>
      </c>
      <c r="E6" s="367">
        <v>12</v>
      </c>
      <c r="F6" s="367">
        <v>65</v>
      </c>
      <c r="G6" s="367">
        <v>0</v>
      </c>
      <c r="H6" s="367">
        <f t="shared" ref="H6:H29" si="0">SUM(D6:G6)</f>
        <v>128</v>
      </c>
      <c r="I6" s="281" t="s">
        <v>352</v>
      </c>
      <c r="J6" s="1266" t="s">
        <v>438</v>
      </c>
      <c r="K6" s="1272" t="s">
        <v>365</v>
      </c>
    </row>
    <row r="7" spans="1:11" ht="33.950000000000003" customHeight="1" thickBot="1" x14ac:dyDescent="0.25">
      <c r="A7" s="1022"/>
      <c r="B7" s="1256"/>
      <c r="C7" s="630" t="s">
        <v>62</v>
      </c>
      <c r="D7" s="366">
        <v>25</v>
      </c>
      <c r="E7" s="366">
        <v>5</v>
      </c>
      <c r="F7" s="366">
        <v>29</v>
      </c>
      <c r="G7" s="366">
        <v>0</v>
      </c>
      <c r="H7" s="366">
        <f t="shared" si="0"/>
        <v>59</v>
      </c>
      <c r="I7" s="282" t="s">
        <v>353</v>
      </c>
      <c r="J7" s="1267"/>
      <c r="K7" s="1273"/>
    </row>
    <row r="8" spans="1:11" ht="33.950000000000003" customHeight="1" thickBot="1" x14ac:dyDescent="0.25">
      <c r="A8" s="1022"/>
      <c r="B8" s="1257"/>
      <c r="C8" s="632" t="s">
        <v>9</v>
      </c>
      <c r="D8" s="549">
        <v>76</v>
      </c>
      <c r="E8" s="549">
        <v>17</v>
      </c>
      <c r="F8" s="549">
        <v>94</v>
      </c>
      <c r="G8" s="549">
        <v>0</v>
      </c>
      <c r="H8" s="549">
        <f t="shared" si="0"/>
        <v>187</v>
      </c>
      <c r="I8" s="550" t="s">
        <v>142</v>
      </c>
      <c r="J8" s="1268"/>
      <c r="K8" s="1274"/>
    </row>
    <row r="9" spans="1:11" ht="33.950000000000003" customHeight="1" thickTop="1" x14ac:dyDescent="0.2">
      <c r="A9" s="1065" t="s">
        <v>5</v>
      </c>
      <c r="B9" s="1255" t="s">
        <v>83</v>
      </c>
      <c r="C9" s="633" t="s">
        <v>92</v>
      </c>
      <c r="D9" s="192">
        <v>67</v>
      </c>
      <c r="E9" s="192">
        <v>23</v>
      </c>
      <c r="F9" s="192">
        <v>46</v>
      </c>
      <c r="G9" s="192">
        <v>0</v>
      </c>
      <c r="H9" s="192">
        <f t="shared" si="0"/>
        <v>136</v>
      </c>
      <c r="I9" s="283" t="s">
        <v>352</v>
      </c>
      <c r="J9" s="1269" t="s">
        <v>438</v>
      </c>
      <c r="K9" s="1264" t="s">
        <v>408</v>
      </c>
    </row>
    <row r="10" spans="1:11" ht="33.950000000000003" customHeight="1" thickBot="1" x14ac:dyDescent="0.25">
      <c r="A10" s="1022"/>
      <c r="B10" s="1256"/>
      <c r="C10" s="630" t="s">
        <v>62</v>
      </c>
      <c r="D10" s="366">
        <v>12</v>
      </c>
      <c r="E10" s="366">
        <v>10</v>
      </c>
      <c r="F10" s="366">
        <v>9</v>
      </c>
      <c r="G10" s="366">
        <v>0</v>
      </c>
      <c r="H10" s="366">
        <f t="shared" si="0"/>
        <v>31</v>
      </c>
      <c r="I10" s="282" t="s">
        <v>353</v>
      </c>
      <c r="J10" s="1267"/>
      <c r="K10" s="1190"/>
    </row>
    <row r="11" spans="1:11" ht="33.950000000000003" customHeight="1" thickBot="1" x14ac:dyDescent="0.25">
      <c r="A11" s="1022"/>
      <c r="B11" s="1257"/>
      <c r="C11" s="632" t="s">
        <v>9</v>
      </c>
      <c r="D11" s="549">
        <v>79</v>
      </c>
      <c r="E11" s="549">
        <v>33</v>
      </c>
      <c r="F11" s="549">
        <v>55</v>
      </c>
      <c r="G11" s="549">
        <v>0</v>
      </c>
      <c r="H11" s="549">
        <f t="shared" si="0"/>
        <v>167</v>
      </c>
      <c r="I11" s="550" t="s">
        <v>142</v>
      </c>
      <c r="J11" s="1268"/>
      <c r="K11" s="1190"/>
    </row>
    <row r="12" spans="1:11" ht="33.950000000000003" customHeight="1" thickTop="1" x14ac:dyDescent="0.2">
      <c r="A12" s="1065" t="s">
        <v>12</v>
      </c>
      <c r="B12" s="1255" t="s">
        <v>83</v>
      </c>
      <c r="C12" s="633" t="s">
        <v>92</v>
      </c>
      <c r="D12" s="192">
        <v>41</v>
      </c>
      <c r="E12" s="192">
        <v>19</v>
      </c>
      <c r="F12" s="192">
        <v>18</v>
      </c>
      <c r="G12" s="192">
        <v>0</v>
      </c>
      <c r="H12" s="192">
        <f t="shared" si="0"/>
        <v>78</v>
      </c>
      <c r="I12" s="283" t="s">
        <v>352</v>
      </c>
      <c r="J12" s="1269" t="s">
        <v>438</v>
      </c>
      <c r="K12" s="1191" t="s">
        <v>367</v>
      </c>
    </row>
    <row r="13" spans="1:11" ht="33.950000000000003" customHeight="1" thickBot="1" x14ac:dyDescent="0.25">
      <c r="A13" s="1022"/>
      <c r="B13" s="1256"/>
      <c r="C13" s="630" t="s">
        <v>62</v>
      </c>
      <c r="D13" s="366">
        <v>14</v>
      </c>
      <c r="E13" s="366">
        <v>8</v>
      </c>
      <c r="F13" s="366">
        <v>16</v>
      </c>
      <c r="G13" s="366">
        <v>0</v>
      </c>
      <c r="H13" s="366">
        <f t="shared" si="0"/>
        <v>38</v>
      </c>
      <c r="I13" s="282" t="s">
        <v>353</v>
      </c>
      <c r="J13" s="1267"/>
      <c r="K13" s="1190"/>
    </row>
    <row r="14" spans="1:11" ht="33.950000000000003" customHeight="1" thickBot="1" x14ac:dyDescent="0.25">
      <c r="A14" s="1022"/>
      <c r="B14" s="1257"/>
      <c r="C14" s="632" t="s">
        <v>9</v>
      </c>
      <c r="D14" s="549">
        <v>55</v>
      </c>
      <c r="E14" s="549">
        <v>27</v>
      </c>
      <c r="F14" s="549">
        <v>34</v>
      </c>
      <c r="G14" s="549">
        <v>0</v>
      </c>
      <c r="H14" s="549">
        <f t="shared" si="0"/>
        <v>116</v>
      </c>
      <c r="I14" s="550" t="s">
        <v>142</v>
      </c>
      <c r="J14" s="1268"/>
      <c r="K14" s="1190"/>
    </row>
    <row r="15" spans="1:11" ht="33.950000000000003" customHeight="1" thickTop="1" x14ac:dyDescent="0.2">
      <c r="A15" s="1065" t="s">
        <v>13</v>
      </c>
      <c r="B15" s="1255" t="s">
        <v>83</v>
      </c>
      <c r="C15" s="633" t="s">
        <v>92</v>
      </c>
      <c r="D15" s="192">
        <v>73</v>
      </c>
      <c r="E15" s="192">
        <v>64</v>
      </c>
      <c r="F15" s="192">
        <v>73</v>
      </c>
      <c r="G15" s="192">
        <v>0</v>
      </c>
      <c r="H15" s="192">
        <f t="shared" si="0"/>
        <v>210</v>
      </c>
      <c r="I15" s="283" t="s">
        <v>352</v>
      </c>
      <c r="J15" s="1269" t="s">
        <v>438</v>
      </c>
      <c r="K15" s="1191" t="s">
        <v>368</v>
      </c>
    </row>
    <row r="16" spans="1:11" ht="33.950000000000003" customHeight="1" thickBot="1" x14ac:dyDescent="0.25">
      <c r="A16" s="1022"/>
      <c r="B16" s="1256"/>
      <c r="C16" s="630" t="s">
        <v>62</v>
      </c>
      <c r="D16" s="366">
        <v>11</v>
      </c>
      <c r="E16" s="366">
        <v>15</v>
      </c>
      <c r="F16" s="366">
        <v>23</v>
      </c>
      <c r="G16" s="366">
        <v>0</v>
      </c>
      <c r="H16" s="366">
        <f t="shared" si="0"/>
        <v>49</v>
      </c>
      <c r="I16" s="282" t="s">
        <v>353</v>
      </c>
      <c r="J16" s="1267"/>
      <c r="K16" s="1190"/>
    </row>
    <row r="17" spans="1:11" ht="33.950000000000003" customHeight="1" thickBot="1" x14ac:dyDescent="0.25">
      <c r="A17" s="1022"/>
      <c r="B17" s="1257"/>
      <c r="C17" s="632" t="s">
        <v>9</v>
      </c>
      <c r="D17" s="549">
        <v>84</v>
      </c>
      <c r="E17" s="549">
        <v>79</v>
      </c>
      <c r="F17" s="549">
        <v>96</v>
      </c>
      <c r="G17" s="549">
        <v>0</v>
      </c>
      <c r="H17" s="549">
        <f t="shared" si="0"/>
        <v>259</v>
      </c>
      <c r="I17" s="550" t="s">
        <v>142</v>
      </c>
      <c r="J17" s="1268"/>
      <c r="K17" s="1190"/>
    </row>
    <row r="18" spans="1:11" ht="33.950000000000003" customHeight="1" thickTop="1" x14ac:dyDescent="0.2">
      <c r="A18" s="1065" t="s">
        <v>6</v>
      </c>
      <c r="B18" s="1255" t="s">
        <v>83</v>
      </c>
      <c r="C18" s="633" t="s">
        <v>92</v>
      </c>
      <c r="D18" s="192">
        <v>87</v>
      </c>
      <c r="E18" s="192">
        <v>47</v>
      </c>
      <c r="F18" s="192">
        <v>44</v>
      </c>
      <c r="G18" s="192">
        <v>0</v>
      </c>
      <c r="H18" s="192">
        <f t="shared" si="0"/>
        <v>178</v>
      </c>
      <c r="I18" s="283" t="s">
        <v>352</v>
      </c>
      <c r="J18" s="1269" t="s">
        <v>438</v>
      </c>
      <c r="K18" s="1191" t="s">
        <v>369</v>
      </c>
    </row>
    <row r="19" spans="1:11" ht="33.950000000000003" customHeight="1" thickBot="1" x14ac:dyDescent="0.25">
      <c r="A19" s="1022"/>
      <c r="B19" s="1256"/>
      <c r="C19" s="630" t="s">
        <v>62</v>
      </c>
      <c r="D19" s="366">
        <v>22</v>
      </c>
      <c r="E19" s="366">
        <v>10</v>
      </c>
      <c r="F19" s="366">
        <v>7</v>
      </c>
      <c r="G19" s="366">
        <v>0</v>
      </c>
      <c r="H19" s="366">
        <f t="shared" si="0"/>
        <v>39</v>
      </c>
      <c r="I19" s="282" t="s">
        <v>353</v>
      </c>
      <c r="J19" s="1267"/>
      <c r="K19" s="1190"/>
    </row>
    <row r="20" spans="1:11" ht="33.950000000000003" customHeight="1" thickBot="1" x14ac:dyDescent="0.25">
      <c r="A20" s="1022"/>
      <c r="B20" s="1257"/>
      <c r="C20" s="632" t="s">
        <v>9</v>
      </c>
      <c r="D20" s="549">
        <v>109</v>
      </c>
      <c r="E20" s="549">
        <v>57</v>
      </c>
      <c r="F20" s="549">
        <v>51</v>
      </c>
      <c r="G20" s="549">
        <v>0</v>
      </c>
      <c r="H20" s="549">
        <f t="shared" si="0"/>
        <v>217</v>
      </c>
      <c r="I20" s="550" t="s">
        <v>142</v>
      </c>
      <c r="J20" s="1268"/>
      <c r="K20" s="1190"/>
    </row>
    <row r="21" spans="1:11" ht="33.950000000000003" customHeight="1" thickTop="1" x14ac:dyDescent="0.2">
      <c r="A21" s="1065" t="s">
        <v>7</v>
      </c>
      <c r="B21" s="1255" t="s">
        <v>83</v>
      </c>
      <c r="C21" s="633" t="s">
        <v>92</v>
      </c>
      <c r="D21" s="192">
        <v>53</v>
      </c>
      <c r="E21" s="192">
        <v>14</v>
      </c>
      <c r="F21" s="192">
        <v>36</v>
      </c>
      <c r="G21" s="192">
        <v>0</v>
      </c>
      <c r="H21" s="192">
        <f t="shared" si="0"/>
        <v>103</v>
      </c>
      <c r="I21" s="283" t="s">
        <v>352</v>
      </c>
      <c r="J21" s="1269" t="s">
        <v>438</v>
      </c>
      <c r="K21" s="1191" t="s">
        <v>370</v>
      </c>
    </row>
    <row r="22" spans="1:11" ht="33.950000000000003" customHeight="1" thickBot="1" x14ac:dyDescent="0.25">
      <c r="A22" s="1022"/>
      <c r="B22" s="1256"/>
      <c r="C22" s="630" t="s">
        <v>62</v>
      </c>
      <c r="D22" s="366">
        <v>9</v>
      </c>
      <c r="E22" s="366">
        <v>3</v>
      </c>
      <c r="F22" s="366">
        <v>16</v>
      </c>
      <c r="G22" s="366">
        <v>0</v>
      </c>
      <c r="H22" s="366">
        <f t="shared" si="0"/>
        <v>28</v>
      </c>
      <c r="I22" s="282" t="s">
        <v>353</v>
      </c>
      <c r="J22" s="1267"/>
      <c r="K22" s="1190"/>
    </row>
    <row r="23" spans="1:11" ht="33.950000000000003" customHeight="1" thickBot="1" x14ac:dyDescent="0.25">
      <c r="A23" s="1022"/>
      <c r="B23" s="1257"/>
      <c r="C23" s="632" t="s">
        <v>9</v>
      </c>
      <c r="D23" s="552">
        <v>62</v>
      </c>
      <c r="E23" s="552">
        <v>17</v>
      </c>
      <c r="F23" s="552">
        <v>52</v>
      </c>
      <c r="G23" s="552">
        <v>0</v>
      </c>
      <c r="H23" s="552">
        <f t="shared" si="0"/>
        <v>131</v>
      </c>
      <c r="I23" s="550" t="s">
        <v>142</v>
      </c>
      <c r="J23" s="1268"/>
      <c r="K23" s="1190"/>
    </row>
    <row r="24" spans="1:11" ht="33.950000000000003" customHeight="1" thickTop="1" x14ac:dyDescent="0.2">
      <c r="A24" s="1065" t="s">
        <v>8</v>
      </c>
      <c r="B24" s="1255" t="s">
        <v>83</v>
      </c>
      <c r="C24" s="633" t="s">
        <v>92</v>
      </c>
      <c r="D24" s="192">
        <v>103</v>
      </c>
      <c r="E24" s="192">
        <v>28</v>
      </c>
      <c r="F24" s="192">
        <v>112</v>
      </c>
      <c r="G24" s="192">
        <v>0</v>
      </c>
      <c r="H24" s="371">
        <f t="shared" si="0"/>
        <v>243</v>
      </c>
      <c r="I24" s="283" t="s">
        <v>352</v>
      </c>
      <c r="J24" s="1269" t="s">
        <v>438</v>
      </c>
      <c r="K24" s="1275" t="s">
        <v>371</v>
      </c>
    </row>
    <row r="25" spans="1:11" ht="33.950000000000003" customHeight="1" thickBot="1" x14ac:dyDescent="0.25">
      <c r="A25" s="1022"/>
      <c r="B25" s="1256"/>
      <c r="C25" s="630" t="s">
        <v>62</v>
      </c>
      <c r="D25" s="366">
        <v>13</v>
      </c>
      <c r="E25" s="366">
        <v>10</v>
      </c>
      <c r="F25" s="366">
        <v>38</v>
      </c>
      <c r="G25" s="366">
        <v>0</v>
      </c>
      <c r="H25" s="366">
        <f t="shared" si="0"/>
        <v>61</v>
      </c>
      <c r="I25" s="282" t="s">
        <v>353</v>
      </c>
      <c r="J25" s="1267"/>
      <c r="K25" s="1276"/>
    </row>
    <row r="26" spans="1:11" ht="33.950000000000003" customHeight="1" thickBot="1" x14ac:dyDescent="0.25">
      <c r="A26" s="1022"/>
      <c r="B26" s="1257"/>
      <c r="C26" s="632" t="s">
        <v>9</v>
      </c>
      <c r="D26" s="552">
        <v>116</v>
      </c>
      <c r="E26" s="552">
        <v>38</v>
      </c>
      <c r="F26" s="552">
        <v>150</v>
      </c>
      <c r="G26" s="552">
        <v>0</v>
      </c>
      <c r="H26" s="552">
        <f t="shared" si="0"/>
        <v>304</v>
      </c>
      <c r="I26" s="550" t="s">
        <v>142</v>
      </c>
      <c r="J26" s="1268"/>
      <c r="K26" s="1276"/>
    </row>
    <row r="27" spans="1:11" ht="33.950000000000003" customHeight="1" thickTop="1" x14ac:dyDescent="0.2">
      <c r="A27" s="1065" t="s">
        <v>307</v>
      </c>
      <c r="B27" s="1255" t="s">
        <v>83</v>
      </c>
      <c r="C27" s="633" t="s">
        <v>92</v>
      </c>
      <c r="D27" s="371">
        <v>936</v>
      </c>
      <c r="E27" s="192">
        <v>384</v>
      </c>
      <c r="F27" s="192">
        <v>778</v>
      </c>
      <c r="G27" s="192">
        <v>2</v>
      </c>
      <c r="H27" s="371">
        <f t="shared" si="0"/>
        <v>2100</v>
      </c>
      <c r="I27" s="283" t="s">
        <v>352</v>
      </c>
      <c r="J27" s="1269" t="s">
        <v>438</v>
      </c>
      <c r="K27" s="1275" t="s">
        <v>142</v>
      </c>
    </row>
    <row r="28" spans="1:11" ht="33.950000000000003" customHeight="1" thickBot="1" x14ac:dyDescent="0.25">
      <c r="A28" s="1022"/>
      <c r="B28" s="1256"/>
      <c r="C28" s="630" t="s">
        <v>62</v>
      </c>
      <c r="D28" s="366">
        <v>176</v>
      </c>
      <c r="E28" s="366">
        <v>107</v>
      </c>
      <c r="F28" s="366">
        <v>252</v>
      </c>
      <c r="G28" s="366">
        <v>1</v>
      </c>
      <c r="H28" s="366">
        <f t="shared" si="0"/>
        <v>536</v>
      </c>
      <c r="I28" s="282" t="s">
        <v>353</v>
      </c>
      <c r="J28" s="1267"/>
      <c r="K28" s="1276"/>
    </row>
    <row r="29" spans="1:11" ht="39.950000000000003" customHeight="1" thickTop="1" thickBot="1" x14ac:dyDescent="0.25">
      <c r="A29" s="1168"/>
      <c r="B29" s="1271"/>
      <c r="C29" s="634" t="s">
        <v>9</v>
      </c>
      <c r="D29" s="517">
        <v>1112</v>
      </c>
      <c r="E29" s="517">
        <v>491</v>
      </c>
      <c r="F29" s="517">
        <v>1030</v>
      </c>
      <c r="G29" s="517">
        <v>3</v>
      </c>
      <c r="H29" s="517">
        <f t="shared" si="0"/>
        <v>2636</v>
      </c>
      <c r="I29" s="551" t="s">
        <v>142</v>
      </c>
      <c r="J29" s="1270"/>
      <c r="K29" s="1277"/>
    </row>
    <row r="30" spans="1:11" ht="24" customHeight="1" thickTop="1" x14ac:dyDescent="0.2">
      <c r="A30" s="851" t="s">
        <v>747</v>
      </c>
      <c r="B30" s="851"/>
      <c r="C30" s="851"/>
      <c r="D30" s="851"/>
      <c r="E30" s="851"/>
      <c r="F30" s="851"/>
      <c r="G30" s="851"/>
      <c r="H30" s="851"/>
      <c r="I30" s="851"/>
      <c r="J30" s="851"/>
    </row>
  </sheetData>
  <mergeCells count="41">
    <mergeCell ref="A30:J30"/>
    <mergeCell ref="A27:A29"/>
    <mergeCell ref="K27:K29"/>
    <mergeCell ref="J6:J8"/>
    <mergeCell ref="J9:J11"/>
    <mergeCell ref="J12:J14"/>
    <mergeCell ref="J15:J17"/>
    <mergeCell ref="J18:J20"/>
    <mergeCell ref="J21:J23"/>
    <mergeCell ref="J24:J26"/>
    <mergeCell ref="J27:J29"/>
    <mergeCell ref="B6:B8"/>
    <mergeCell ref="B9:B11"/>
    <mergeCell ref="B12:B14"/>
    <mergeCell ref="B15:B17"/>
    <mergeCell ref="B18:B20"/>
    <mergeCell ref="B27:B29"/>
    <mergeCell ref="A2:K2"/>
    <mergeCell ref="A1:K1"/>
    <mergeCell ref="K9:K11"/>
    <mergeCell ref="A21:A23"/>
    <mergeCell ref="A18:A20"/>
    <mergeCell ref="A15:A17"/>
    <mergeCell ref="A12:A14"/>
    <mergeCell ref="A9:A11"/>
    <mergeCell ref="A6:A8"/>
    <mergeCell ref="A24:A26"/>
    <mergeCell ref="K4:K5"/>
    <mergeCell ref="J4:J5"/>
    <mergeCell ref="B4:B5"/>
    <mergeCell ref="A4:A5"/>
    <mergeCell ref="I4:I5"/>
    <mergeCell ref="B21:B23"/>
    <mergeCell ref="B24:B26"/>
    <mergeCell ref="C4:C5"/>
    <mergeCell ref="K6:K8"/>
    <mergeCell ref="K24:K26"/>
    <mergeCell ref="K21:K23"/>
    <mergeCell ref="K18:K20"/>
    <mergeCell ref="K15:K17"/>
    <mergeCell ref="K12:K14"/>
  </mergeCells>
  <printOptions horizontalCentered="1"/>
  <pageMargins left="0.45" right="0.52" top="1.44" bottom="0.7" header="1.2" footer="0.39"/>
  <pageSetup paperSize="9" scale="67" orientation="portrait" verticalDpi="1200" r:id="rId1"/>
  <headerFooter>
    <oddFooter>&amp;C&amp;14 &amp;16 38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rightToLeft="1" view="pageBreakPreview" topLeftCell="A22" zoomScaleSheetLayoutView="100" workbookViewId="0">
      <selection activeCell="M10" sqref="M10"/>
    </sheetView>
  </sheetViews>
  <sheetFormatPr defaultRowHeight="12.75" customHeight="1" x14ac:dyDescent="0.2"/>
  <cols>
    <col min="1" max="1" width="14.140625" style="17" customWidth="1"/>
    <col min="2" max="3" width="9.5703125" style="17" customWidth="1"/>
    <col min="4" max="4" width="9.85546875" style="17" customWidth="1"/>
    <col min="5" max="6" width="12.42578125" style="17" customWidth="1"/>
    <col min="7" max="7" width="9.5703125" style="17" customWidth="1"/>
    <col min="8" max="8" width="9" style="17" customWidth="1"/>
    <col min="9" max="9" width="11.85546875" style="17" customWidth="1"/>
    <col min="10" max="10" width="13.140625" style="17" customWidth="1"/>
    <col min="11" max="11" width="18" style="17" customWidth="1"/>
    <col min="12" max="13" width="9.140625" style="17"/>
    <col min="14" max="14" width="14.140625" style="17" bestFit="1" customWidth="1"/>
    <col min="15" max="16384" width="9.140625" style="17"/>
  </cols>
  <sheetData>
    <row r="1" spans="1:11" ht="23.25" customHeight="1" x14ac:dyDescent="0.2">
      <c r="A1" s="853" t="s">
        <v>692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</row>
    <row r="2" spans="1:11" ht="42" customHeight="1" x14ac:dyDescent="0.2">
      <c r="A2" s="1159" t="s">
        <v>800</v>
      </c>
      <c r="B2" s="1159"/>
      <c r="C2" s="1159"/>
      <c r="D2" s="1159"/>
      <c r="E2" s="1159"/>
      <c r="F2" s="1159"/>
      <c r="G2" s="1159"/>
      <c r="H2" s="1159"/>
      <c r="I2" s="1159"/>
      <c r="J2" s="1159"/>
      <c r="K2" s="1159"/>
    </row>
    <row r="3" spans="1:11" ht="22.5" customHeight="1" thickBot="1" x14ac:dyDescent="0.25">
      <c r="A3" s="410" t="s">
        <v>265</v>
      </c>
      <c r="B3" s="203"/>
      <c r="C3" s="203"/>
      <c r="D3" s="203"/>
      <c r="E3" s="203"/>
      <c r="F3" s="203"/>
      <c r="G3" s="203"/>
      <c r="H3" s="203"/>
      <c r="I3" s="203"/>
      <c r="J3" s="203"/>
      <c r="K3" s="29" t="s">
        <v>718</v>
      </c>
    </row>
    <row r="4" spans="1:11" ht="45" customHeight="1" thickTop="1" x14ac:dyDescent="0.2">
      <c r="A4" s="1152" t="s">
        <v>14</v>
      </c>
      <c r="B4" s="1261" t="s">
        <v>63</v>
      </c>
      <c r="C4" s="1109" t="s">
        <v>169</v>
      </c>
      <c r="D4" s="460" t="s">
        <v>70</v>
      </c>
      <c r="E4" s="460" t="s">
        <v>59</v>
      </c>
      <c r="F4" s="460" t="s">
        <v>60</v>
      </c>
      <c r="G4" s="460" t="s">
        <v>42</v>
      </c>
      <c r="H4" s="497" t="s">
        <v>93</v>
      </c>
      <c r="I4" s="1149" t="s">
        <v>407</v>
      </c>
      <c r="J4" s="1278" t="s">
        <v>347</v>
      </c>
      <c r="K4" s="1140" t="s">
        <v>358</v>
      </c>
    </row>
    <row r="5" spans="1:11" ht="36.75" customHeight="1" thickBot="1" x14ac:dyDescent="0.25">
      <c r="A5" s="1154"/>
      <c r="B5" s="1262"/>
      <c r="C5" s="1108"/>
      <c r="D5" s="402" t="s">
        <v>324</v>
      </c>
      <c r="E5" s="402" t="s">
        <v>397</v>
      </c>
      <c r="F5" s="402" t="s">
        <v>349</v>
      </c>
      <c r="G5" s="402" t="s">
        <v>146</v>
      </c>
      <c r="H5" s="470" t="s">
        <v>142</v>
      </c>
      <c r="I5" s="1151"/>
      <c r="J5" s="1279"/>
      <c r="K5" s="1142"/>
    </row>
    <row r="6" spans="1:11" ht="33.950000000000003" customHeight="1" thickTop="1" x14ac:dyDescent="0.2">
      <c r="A6" s="989" t="s">
        <v>0</v>
      </c>
      <c r="B6" s="1263" t="s">
        <v>267</v>
      </c>
      <c r="C6" s="629" t="s">
        <v>92</v>
      </c>
      <c r="D6" s="367">
        <v>78</v>
      </c>
      <c r="E6" s="367">
        <v>17</v>
      </c>
      <c r="F6" s="367">
        <v>89</v>
      </c>
      <c r="G6" s="367">
        <v>0</v>
      </c>
      <c r="H6" s="367">
        <f t="shared" ref="H6:H29" si="0">SUM(D6:G6)</f>
        <v>184</v>
      </c>
      <c r="I6" s="281" t="s">
        <v>352</v>
      </c>
      <c r="J6" s="1266" t="s">
        <v>449</v>
      </c>
      <c r="K6" s="1264" t="s">
        <v>608</v>
      </c>
    </row>
    <row r="7" spans="1:11" ht="33.950000000000003" customHeight="1" thickBot="1" x14ac:dyDescent="0.25">
      <c r="A7" s="1022"/>
      <c r="B7" s="1256"/>
      <c r="C7" s="630" t="s">
        <v>62</v>
      </c>
      <c r="D7" s="366">
        <v>16</v>
      </c>
      <c r="E7" s="366">
        <v>6</v>
      </c>
      <c r="F7" s="366">
        <v>5</v>
      </c>
      <c r="G7" s="366">
        <v>0</v>
      </c>
      <c r="H7" s="366">
        <f t="shared" si="0"/>
        <v>27</v>
      </c>
      <c r="I7" s="282" t="s">
        <v>353</v>
      </c>
      <c r="J7" s="1267"/>
      <c r="K7" s="1190"/>
    </row>
    <row r="8" spans="1:11" ht="33.950000000000003" customHeight="1" thickBot="1" x14ac:dyDescent="0.25">
      <c r="A8" s="1022"/>
      <c r="B8" s="1256"/>
      <c r="C8" s="632" t="s">
        <v>9</v>
      </c>
      <c r="D8" s="549">
        <v>94</v>
      </c>
      <c r="E8" s="549">
        <v>23</v>
      </c>
      <c r="F8" s="549">
        <v>94</v>
      </c>
      <c r="G8" s="549">
        <v>0</v>
      </c>
      <c r="H8" s="549">
        <f t="shared" si="0"/>
        <v>211</v>
      </c>
      <c r="I8" s="550" t="s">
        <v>142</v>
      </c>
      <c r="J8" s="1267"/>
      <c r="K8" s="1190"/>
    </row>
    <row r="9" spans="1:11" ht="33.950000000000003" customHeight="1" thickTop="1" x14ac:dyDescent="0.2">
      <c r="A9" s="1065" t="s">
        <v>10</v>
      </c>
      <c r="B9" s="1255" t="s">
        <v>267</v>
      </c>
      <c r="C9" s="462" t="s">
        <v>92</v>
      </c>
      <c r="D9" s="192">
        <v>58</v>
      </c>
      <c r="E9" s="192">
        <v>10</v>
      </c>
      <c r="F9" s="192">
        <v>38</v>
      </c>
      <c r="G9" s="192">
        <v>0</v>
      </c>
      <c r="H9" s="192">
        <f t="shared" si="0"/>
        <v>106</v>
      </c>
      <c r="I9" s="283" t="s">
        <v>352</v>
      </c>
      <c r="J9" s="1269" t="s">
        <v>449</v>
      </c>
      <c r="K9" s="1191" t="s">
        <v>361</v>
      </c>
    </row>
    <row r="10" spans="1:11" ht="33.950000000000003" customHeight="1" thickBot="1" x14ac:dyDescent="0.25">
      <c r="A10" s="1022"/>
      <c r="B10" s="1256"/>
      <c r="C10" s="636" t="s">
        <v>62</v>
      </c>
      <c r="D10" s="366">
        <v>0</v>
      </c>
      <c r="E10" s="366">
        <v>0</v>
      </c>
      <c r="F10" s="366">
        <v>6</v>
      </c>
      <c r="G10" s="366">
        <v>0</v>
      </c>
      <c r="H10" s="366">
        <f t="shared" si="0"/>
        <v>6</v>
      </c>
      <c r="I10" s="282" t="s">
        <v>353</v>
      </c>
      <c r="J10" s="1267"/>
      <c r="K10" s="1190"/>
    </row>
    <row r="11" spans="1:11" ht="33.950000000000003" customHeight="1" thickBot="1" x14ac:dyDescent="0.25">
      <c r="A11" s="1022"/>
      <c r="B11" s="1256"/>
      <c r="C11" s="632" t="s">
        <v>9</v>
      </c>
      <c r="D11" s="549">
        <v>58</v>
      </c>
      <c r="E11" s="549">
        <v>10</v>
      </c>
      <c r="F11" s="549">
        <v>44</v>
      </c>
      <c r="G11" s="549">
        <v>0</v>
      </c>
      <c r="H11" s="549">
        <f t="shared" si="0"/>
        <v>112</v>
      </c>
      <c r="I11" s="550" t="s">
        <v>142</v>
      </c>
      <c r="J11" s="1267"/>
      <c r="K11" s="1190"/>
    </row>
    <row r="12" spans="1:11" ht="33.950000000000003" customHeight="1" thickTop="1" x14ac:dyDescent="0.2">
      <c r="A12" s="1065" t="s">
        <v>16</v>
      </c>
      <c r="B12" s="1255" t="s">
        <v>267</v>
      </c>
      <c r="C12" s="463" t="s">
        <v>92</v>
      </c>
      <c r="D12" s="366">
        <v>103</v>
      </c>
      <c r="E12" s="366">
        <v>22</v>
      </c>
      <c r="F12" s="366">
        <v>39</v>
      </c>
      <c r="G12" s="366">
        <v>0</v>
      </c>
      <c r="H12" s="366">
        <f t="shared" si="0"/>
        <v>164</v>
      </c>
      <c r="I12" s="282" t="s">
        <v>352</v>
      </c>
      <c r="J12" s="1269" t="s">
        <v>449</v>
      </c>
      <c r="K12" s="1191" t="s">
        <v>360</v>
      </c>
    </row>
    <row r="13" spans="1:11" ht="33.950000000000003" customHeight="1" thickBot="1" x14ac:dyDescent="0.25">
      <c r="A13" s="1022"/>
      <c r="B13" s="1256"/>
      <c r="C13" s="630" t="s">
        <v>62</v>
      </c>
      <c r="D13" s="366">
        <v>23</v>
      </c>
      <c r="E13" s="366">
        <v>3</v>
      </c>
      <c r="F13" s="366">
        <v>13</v>
      </c>
      <c r="G13" s="366">
        <v>0</v>
      </c>
      <c r="H13" s="366">
        <f t="shared" si="0"/>
        <v>39</v>
      </c>
      <c r="I13" s="282" t="s">
        <v>353</v>
      </c>
      <c r="J13" s="1267"/>
      <c r="K13" s="1190"/>
    </row>
    <row r="14" spans="1:11" ht="33.950000000000003" customHeight="1" thickBot="1" x14ac:dyDescent="0.25">
      <c r="A14" s="1022"/>
      <c r="B14" s="1256"/>
      <c r="C14" s="632" t="s">
        <v>9</v>
      </c>
      <c r="D14" s="549">
        <v>126</v>
      </c>
      <c r="E14" s="549">
        <v>25</v>
      </c>
      <c r="F14" s="549">
        <v>52</v>
      </c>
      <c r="G14" s="549">
        <v>0</v>
      </c>
      <c r="H14" s="549">
        <f t="shared" si="0"/>
        <v>203</v>
      </c>
      <c r="I14" s="550" t="s">
        <v>142</v>
      </c>
      <c r="J14" s="1267"/>
      <c r="K14" s="1190"/>
    </row>
    <row r="15" spans="1:11" ht="33.950000000000003" customHeight="1" thickTop="1" x14ac:dyDescent="0.2">
      <c r="A15" s="1065" t="s">
        <v>1</v>
      </c>
      <c r="B15" s="1255" t="s">
        <v>267</v>
      </c>
      <c r="C15" s="633" t="s">
        <v>92</v>
      </c>
      <c r="D15" s="192">
        <v>565</v>
      </c>
      <c r="E15" s="192">
        <v>138</v>
      </c>
      <c r="F15" s="192">
        <v>160</v>
      </c>
      <c r="G15" s="192">
        <v>0</v>
      </c>
      <c r="H15" s="192">
        <f t="shared" si="0"/>
        <v>863</v>
      </c>
      <c r="I15" s="283" t="s">
        <v>352</v>
      </c>
      <c r="J15" s="1269" t="s">
        <v>449</v>
      </c>
      <c r="K15" s="1191" t="s">
        <v>373</v>
      </c>
    </row>
    <row r="16" spans="1:11" ht="33.950000000000003" customHeight="1" thickBot="1" x14ac:dyDescent="0.25">
      <c r="A16" s="1022"/>
      <c r="B16" s="1256"/>
      <c r="C16" s="630" t="s">
        <v>62</v>
      </c>
      <c r="D16" s="366">
        <v>85</v>
      </c>
      <c r="E16" s="366">
        <v>23</v>
      </c>
      <c r="F16" s="366">
        <v>19</v>
      </c>
      <c r="G16" s="366">
        <v>0</v>
      </c>
      <c r="H16" s="366">
        <f t="shared" si="0"/>
        <v>127</v>
      </c>
      <c r="I16" s="282" t="s">
        <v>353</v>
      </c>
      <c r="J16" s="1267"/>
      <c r="K16" s="1190"/>
    </row>
    <row r="17" spans="1:11" ht="33.950000000000003" customHeight="1" thickBot="1" x14ac:dyDescent="0.25">
      <c r="A17" s="1022"/>
      <c r="B17" s="1256"/>
      <c r="C17" s="632" t="s">
        <v>9</v>
      </c>
      <c r="D17" s="549">
        <v>650</v>
      </c>
      <c r="E17" s="549">
        <v>161</v>
      </c>
      <c r="F17" s="549">
        <v>179</v>
      </c>
      <c r="G17" s="549">
        <v>0</v>
      </c>
      <c r="H17" s="549">
        <f t="shared" si="0"/>
        <v>990</v>
      </c>
      <c r="I17" s="550" t="s">
        <v>142</v>
      </c>
      <c r="J17" s="1267"/>
      <c r="K17" s="1190"/>
    </row>
    <row r="18" spans="1:11" ht="33.950000000000003" customHeight="1" thickTop="1" x14ac:dyDescent="0.2">
      <c r="A18" s="1065" t="s">
        <v>65</v>
      </c>
      <c r="B18" s="1255" t="s">
        <v>267</v>
      </c>
      <c r="C18" s="633" t="s">
        <v>92</v>
      </c>
      <c r="D18" s="192">
        <v>378</v>
      </c>
      <c r="E18" s="192">
        <v>21</v>
      </c>
      <c r="F18" s="192">
        <v>16</v>
      </c>
      <c r="G18" s="192">
        <v>5</v>
      </c>
      <c r="H18" s="192">
        <f t="shared" si="0"/>
        <v>420</v>
      </c>
      <c r="I18" s="283" t="s">
        <v>352</v>
      </c>
      <c r="J18" s="1269" t="s">
        <v>449</v>
      </c>
      <c r="K18" s="1275" t="s">
        <v>628</v>
      </c>
    </row>
    <row r="19" spans="1:11" ht="33.950000000000003" customHeight="1" thickBot="1" x14ac:dyDescent="0.25">
      <c r="A19" s="1022"/>
      <c r="B19" s="1256"/>
      <c r="C19" s="630" t="s">
        <v>62</v>
      </c>
      <c r="D19" s="366">
        <v>44</v>
      </c>
      <c r="E19" s="366">
        <v>1</v>
      </c>
      <c r="F19" s="366">
        <v>2</v>
      </c>
      <c r="G19" s="366">
        <v>0</v>
      </c>
      <c r="H19" s="366">
        <f t="shared" si="0"/>
        <v>47</v>
      </c>
      <c r="I19" s="282" t="s">
        <v>353</v>
      </c>
      <c r="J19" s="1267"/>
      <c r="K19" s="1276"/>
    </row>
    <row r="20" spans="1:11" ht="33.950000000000003" customHeight="1" thickBot="1" x14ac:dyDescent="0.25">
      <c r="A20" s="1022"/>
      <c r="B20" s="1256"/>
      <c r="C20" s="632" t="s">
        <v>9</v>
      </c>
      <c r="D20" s="549">
        <v>422</v>
      </c>
      <c r="E20" s="549">
        <v>22</v>
      </c>
      <c r="F20" s="549">
        <v>18</v>
      </c>
      <c r="G20" s="549">
        <v>5</v>
      </c>
      <c r="H20" s="552">
        <f t="shared" si="0"/>
        <v>467</v>
      </c>
      <c r="I20" s="550" t="s">
        <v>142</v>
      </c>
      <c r="J20" s="1267"/>
      <c r="K20" s="1276"/>
    </row>
    <row r="21" spans="1:11" ht="33.950000000000003" customHeight="1" thickTop="1" x14ac:dyDescent="0.2">
      <c r="A21" s="1065" t="s">
        <v>2</v>
      </c>
      <c r="B21" s="1255" t="s">
        <v>267</v>
      </c>
      <c r="C21" s="633" t="s">
        <v>92</v>
      </c>
      <c r="D21" s="192">
        <v>404</v>
      </c>
      <c r="E21" s="192">
        <v>30</v>
      </c>
      <c r="F21" s="192">
        <v>373</v>
      </c>
      <c r="G21" s="192">
        <v>0</v>
      </c>
      <c r="H21" s="192">
        <f t="shared" si="0"/>
        <v>807</v>
      </c>
      <c r="I21" s="283" t="s">
        <v>352</v>
      </c>
      <c r="J21" s="1269" t="s">
        <v>449</v>
      </c>
      <c r="K21" s="1191" t="s">
        <v>362</v>
      </c>
    </row>
    <row r="22" spans="1:11" ht="33.950000000000003" customHeight="1" thickBot="1" x14ac:dyDescent="0.25">
      <c r="A22" s="1022"/>
      <c r="B22" s="1256"/>
      <c r="C22" s="630" t="s">
        <v>62</v>
      </c>
      <c r="D22" s="366">
        <v>49</v>
      </c>
      <c r="E22" s="366">
        <v>2</v>
      </c>
      <c r="F22" s="366">
        <v>80</v>
      </c>
      <c r="G22" s="366">
        <v>0</v>
      </c>
      <c r="H22" s="366">
        <f t="shared" si="0"/>
        <v>131</v>
      </c>
      <c r="I22" s="282" t="s">
        <v>353</v>
      </c>
      <c r="J22" s="1267"/>
      <c r="K22" s="1190"/>
    </row>
    <row r="23" spans="1:11" ht="33.950000000000003" customHeight="1" thickBot="1" x14ac:dyDescent="0.25">
      <c r="A23" s="1022"/>
      <c r="B23" s="1256"/>
      <c r="C23" s="632" t="s">
        <v>9</v>
      </c>
      <c r="D23" s="552">
        <v>453</v>
      </c>
      <c r="E23" s="552">
        <v>32</v>
      </c>
      <c r="F23" s="552">
        <v>453</v>
      </c>
      <c r="G23" s="552">
        <v>0</v>
      </c>
      <c r="H23" s="552">
        <f t="shared" si="0"/>
        <v>938</v>
      </c>
      <c r="I23" s="550" t="s">
        <v>142</v>
      </c>
      <c r="J23" s="1267"/>
      <c r="K23" s="1190"/>
    </row>
    <row r="24" spans="1:11" ht="33.950000000000003" customHeight="1" thickTop="1" x14ac:dyDescent="0.2">
      <c r="A24" s="1065" t="s">
        <v>35</v>
      </c>
      <c r="B24" s="1255" t="s">
        <v>267</v>
      </c>
      <c r="C24" s="633" t="s">
        <v>92</v>
      </c>
      <c r="D24" s="371">
        <v>801</v>
      </c>
      <c r="E24" s="371">
        <v>180</v>
      </c>
      <c r="F24" s="371">
        <v>196</v>
      </c>
      <c r="G24" s="371">
        <v>0</v>
      </c>
      <c r="H24" s="371">
        <f t="shared" si="0"/>
        <v>1177</v>
      </c>
      <c r="I24" s="283" t="s">
        <v>352</v>
      </c>
      <c r="J24" s="1269" t="s">
        <v>449</v>
      </c>
      <c r="K24" s="1275" t="s">
        <v>363</v>
      </c>
    </row>
    <row r="25" spans="1:11" ht="33.950000000000003" customHeight="1" thickBot="1" x14ac:dyDescent="0.25">
      <c r="A25" s="1022"/>
      <c r="B25" s="1256"/>
      <c r="C25" s="630" t="s">
        <v>62</v>
      </c>
      <c r="D25" s="348">
        <v>155</v>
      </c>
      <c r="E25" s="348">
        <v>38</v>
      </c>
      <c r="F25" s="348">
        <v>48</v>
      </c>
      <c r="G25" s="348">
        <v>0</v>
      </c>
      <c r="H25" s="348">
        <f t="shared" si="0"/>
        <v>241</v>
      </c>
      <c r="I25" s="282" t="s">
        <v>353</v>
      </c>
      <c r="J25" s="1267"/>
      <c r="K25" s="1276"/>
    </row>
    <row r="26" spans="1:11" ht="33.950000000000003" customHeight="1" thickBot="1" x14ac:dyDescent="0.25">
      <c r="A26" s="1022"/>
      <c r="B26" s="1256"/>
      <c r="C26" s="632" t="s">
        <v>9</v>
      </c>
      <c r="D26" s="552">
        <v>956</v>
      </c>
      <c r="E26" s="552">
        <v>218</v>
      </c>
      <c r="F26" s="552">
        <v>244</v>
      </c>
      <c r="G26" s="552">
        <v>0</v>
      </c>
      <c r="H26" s="552">
        <f t="shared" si="0"/>
        <v>1418</v>
      </c>
      <c r="I26" s="550" t="s">
        <v>142</v>
      </c>
      <c r="J26" s="1267"/>
      <c r="K26" s="1276"/>
    </row>
    <row r="27" spans="1:11" ht="33.950000000000003" customHeight="1" thickTop="1" x14ac:dyDescent="0.2">
      <c r="A27" s="1065" t="s">
        <v>4</v>
      </c>
      <c r="B27" s="1255" t="s">
        <v>267</v>
      </c>
      <c r="C27" s="633" t="s">
        <v>92</v>
      </c>
      <c r="D27" s="371">
        <v>229</v>
      </c>
      <c r="E27" s="371">
        <v>5</v>
      </c>
      <c r="F27" s="371">
        <v>197</v>
      </c>
      <c r="G27" s="371">
        <v>0</v>
      </c>
      <c r="H27" s="371">
        <f t="shared" si="0"/>
        <v>431</v>
      </c>
      <c r="I27" s="283" t="s">
        <v>352</v>
      </c>
      <c r="J27" s="1269" t="s">
        <v>449</v>
      </c>
      <c r="K27" s="1191" t="s">
        <v>364</v>
      </c>
    </row>
    <row r="28" spans="1:11" ht="33.950000000000003" customHeight="1" thickBot="1" x14ac:dyDescent="0.25">
      <c r="A28" s="1022"/>
      <c r="B28" s="1256"/>
      <c r="C28" s="630" t="s">
        <v>62</v>
      </c>
      <c r="D28" s="348">
        <v>16</v>
      </c>
      <c r="E28" s="348">
        <v>6</v>
      </c>
      <c r="F28" s="348">
        <v>43</v>
      </c>
      <c r="G28" s="348">
        <v>0</v>
      </c>
      <c r="H28" s="348">
        <f t="shared" si="0"/>
        <v>65</v>
      </c>
      <c r="I28" s="282" t="s">
        <v>353</v>
      </c>
      <c r="J28" s="1267"/>
      <c r="K28" s="1190"/>
    </row>
    <row r="29" spans="1:11" ht="33.950000000000003" customHeight="1" thickBot="1" x14ac:dyDescent="0.25">
      <c r="A29" s="1168"/>
      <c r="B29" s="1271"/>
      <c r="C29" s="637" t="s">
        <v>9</v>
      </c>
      <c r="D29" s="553">
        <v>245</v>
      </c>
      <c r="E29" s="553">
        <v>11</v>
      </c>
      <c r="F29" s="553">
        <v>240</v>
      </c>
      <c r="G29" s="553">
        <v>0</v>
      </c>
      <c r="H29" s="553">
        <f t="shared" si="0"/>
        <v>496</v>
      </c>
      <c r="I29" s="554" t="s">
        <v>142</v>
      </c>
      <c r="J29" s="1270"/>
      <c r="K29" s="1202"/>
    </row>
    <row r="30" spans="1:11" ht="21.75" customHeight="1" thickTop="1" x14ac:dyDescent="0.2">
      <c r="A30" s="851" t="s">
        <v>747</v>
      </c>
      <c r="B30" s="851"/>
      <c r="C30" s="851"/>
      <c r="D30" s="851"/>
      <c r="E30" s="851"/>
      <c r="F30" s="851"/>
      <c r="G30" s="851"/>
      <c r="H30" s="851"/>
      <c r="I30" s="851"/>
      <c r="J30" s="851"/>
    </row>
  </sheetData>
  <mergeCells count="41">
    <mergeCell ref="A30:J30"/>
    <mergeCell ref="A27:A29"/>
    <mergeCell ref="B27:B29"/>
    <mergeCell ref="J27:J29"/>
    <mergeCell ref="K27:K29"/>
    <mergeCell ref="K18:K20"/>
    <mergeCell ref="K21:K23"/>
    <mergeCell ref="K24:K26"/>
    <mergeCell ref="B24:B26"/>
    <mergeCell ref="B21:B23"/>
    <mergeCell ref="B18:B20"/>
    <mergeCell ref="J18:J20"/>
    <mergeCell ref="J21:J23"/>
    <mergeCell ref="J24:J26"/>
    <mergeCell ref="A24:A26"/>
    <mergeCell ref="A21:A23"/>
    <mergeCell ref="A18:A20"/>
    <mergeCell ref="K4:K5"/>
    <mergeCell ref="J4:J5"/>
    <mergeCell ref="B15:B17"/>
    <mergeCell ref="B12:B14"/>
    <mergeCell ref="B9:B11"/>
    <mergeCell ref="J9:J11"/>
    <mergeCell ref="J12:J14"/>
    <mergeCell ref="J15:J17"/>
    <mergeCell ref="A15:A17"/>
    <mergeCell ref="A12:A14"/>
    <mergeCell ref="A9:A11"/>
    <mergeCell ref="J6:J8"/>
    <mergeCell ref="K6:K8"/>
    <mergeCell ref="A1:K1"/>
    <mergeCell ref="A2:K2"/>
    <mergeCell ref="A4:A5"/>
    <mergeCell ref="B4:B5"/>
    <mergeCell ref="I4:I5"/>
    <mergeCell ref="K15:K17"/>
    <mergeCell ref="B6:B8"/>
    <mergeCell ref="A6:A8"/>
    <mergeCell ref="C4:C5"/>
    <mergeCell ref="K9:K11"/>
    <mergeCell ref="K12:K14"/>
  </mergeCells>
  <printOptions horizontalCentered="1"/>
  <pageMargins left="0.41" right="0.41" top="1.48" bottom="0.66" header="1.28" footer="0.4"/>
  <pageSetup paperSize="9" scale="67" orientation="portrait" r:id="rId1"/>
  <headerFooter>
    <oddFooter>&amp;C&amp;12 &amp;16 39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rightToLeft="1" view="pageBreakPreview" zoomScaleSheetLayoutView="100" workbookViewId="0">
      <selection activeCell="P7" sqref="P7"/>
    </sheetView>
  </sheetViews>
  <sheetFormatPr defaultRowHeight="12.75" customHeight="1" x14ac:dyDescent="0.2"/>
  <cols>
    <col min="1" max="1" width="15.42578125" style="17" customWidth="1"/>
    <col min="2" max="2" width="9.7109375" style="17" customWidth="1"/>
    <col min="3" max="3" width="9.5703125" style="17" customWidth="1"/>
    <col min="4" max="4" width="10.42578125" style="17" customWidth="1"/>
    <col min="5" max="5" width="14.5703125" style="17" customWidth="1"/>
    <col min="6" max="6" width="14.42578125" style="17" customWidth="1"/>
    <col min="7" max="7" width="11.85546875" style="17" customWidth="1"/>
    <col min="8" max="8" width="9.85546875" style="17" customWidth="1"/>
    <col min="9" max="9" width="12.5703125" style="17" customWidth="1"/>
    <col min="10" max="10" width="14.28515625" style="17" customWidth="1"/>
    <col min="11" max="11" width="18" style="17" customWidth="1"/>
    <col min="12" max="12" width="9.140625" style="17" hidden="1" customWidth="1"/>
    <col min="13" max="16384" width="9.140625" style="17"/>
  </cols>
  <sheetData>
    <row r="1" spans="1:11" ht="22.5" customHeight="1" x14ac:dyDescent="0.2">
      <c r="A1" s="853" t="s">
        <v>692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</row>
    <row r="2" spans="1:11" ht="42" customHeight="1" x14ac:dyDescent="0.2">
      <c r="A2" s="915" t="s">
        <v>800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</row>
    <row r="3" spans="1:11" ht="24" customHeight="1" thickBot="1" x14ac:dyDescent="0.25">
      <c r="A3" s="416" t="s">
        <v>748</v>
      </c>
      <c r="B3" s="205"/>
      <c r="C3" s="205"/>
      <c r="D3" s="205"/>
      <c r="E3" s="205"/>
      <c r="F3" s="205"/>
      <c r="G3" s="205"/>
      <c r="H3" s="196"/>
      <c r="I3" s="196"/>
      <c r="J3" s="196"/>
      <c r="K3" s="414" t="s">
        <v>801</v>
      </c>
    </row>
    <row r="4" spans="1:11" ht="45" customHeight="1" thickTop="1" x14ac:dyDescent="0.2">
      <c r="A4" s="1152" t="s">
        <v>14</v>
      </c>
      <c r="B4" s="1261" t="s">
        <v>63</v>
      </c>
      <c r="C4" s="1109" t="s">
        <v>169</v>
      </c>
      <c r="D4" s="460" t="s">
        <v>70</v>
      </c>
      <c r="E4" s="460" t="s">
        <v>59</v>
      </c>
      <c r="F4" s="460" t="s">
        <v>60</v>
      </c>
      <c r="G4" s="460" t="s">
        <v>42</v>
      </c>
      <c r="H4" s="460" t="s">
        <v>93</v>
      </c>
      <c r="I4" s="1149" t="s">
        <v>407</v>
      </c>
      <c r="J4" s="1097" t="s">
        <v>347</v>
      </c>
      <c r="K4" s="1156" t="s">
        <v>358</v>
      </c>
    </row>
    <row r="5" spans="1:11" ht="45" customHeight="1" thickBot="1" x14ac:dyDescent="0.25">
      <c r="A5" s="1154"/>
      <c r="B5" s="1262"/>
      <c r="C5" s="1108"/>
      <c r="D5" s="402" t="s">
        <v>324</v>
      </c>
      <c r="E5" s="402" t="s">
        <v>348</v>
      </c>
      <c r="F5" s="402" t="s">
        <v>349</v>
      </c>
      <c r="G5" s="402" t="s">
        <v>146</v>
      </c>
      <c r="H5" s="402" t="s">
        <v>142</v>
      </c>
      <c r="I5" s="1151"/>
      <c r="J5" s="1099"/>
      <c r="K5" s="1157"/>
    </row>
    <row r="6" spans="1:11" ht="33.950000000000003" customHeight="1" thickTop="1" x14ac:dyDescent="0.2">
      <c r="A6" s="989" t="s">
        <v>11</v>
      </c>
      <c r="B6" s="1263" t="s">
        <v>267</v>
      </c>
      <c r="C6" s="629" t="s">
        <v>92</v>
      </c>
      <c r="D6" s="254">
        <v>585</v>
      </c>
      <c r="E6" s="254">
        <v>46</v>
      </c>
      <c r="F6" s="254">
        <v>313</v>
      </c>
      <c r="G6" s="254">
        <v>0</v>
      </c>
      <c r="H6" s="254">
        <f t="shared" ref="H6:H29" si="0">SUM(D6:G6)</f>
        <v>944</v>
      </c>
      <c r="I6" s="288" t="s">
        <v>352</v>
      </c>
      <c r="J6" s="1282" t="s">
        <v>449</v>
      </c>
      <c r="K6" s="1275" t="s">
        <v>365</v>
      </c>
    </row>
    <row r="7" spans="1:11" ht="33.950000000000003" customHeight="1" thickBot="1" x14ac:dyDescent="0.25">
      <c r="A7" s="1022"/>
      <c r="B7" s="1256"/>
      <c r="C7" s="630" t="s">
        <v>62</v>
      </c>
      <c r="D7" s="348">
        <v>108</v>
      </c>
      <c r="E7" s="348">
        <v>20</v>
      </c>
      <c r="F7" s="348">
        <v>79</v>
      </c>
      <c r="G7" s="348">
        <v>0</v>
      </c>
      <c r="H7" s="348">
        <f t="shared" si="0"/>
        <v>207</v>
      </c>
      <c r="I7" s="289" t="s">
        <v>353</v>
      </c>
      <c r="J7" s="1281"/>
      <c r="K7" s="1276"/>
    </row>
    <row r="8" spans="1:11" ht="33.950000000000003" customHeight="1" thickBot="1" x14ac:dyDescent="0.25">
      <c r="A8" s="1022"/>
      <c r="B8" s="1256"/>
      <c r="C8" s="632" t="s">
        <v>9</v>
      </c>
      <c r="D8" s="552">
        <v>693</v>
      </c>
      <c r="E8" s="552">
        <v>66</v>
      </c>
      <c r="F8" s="552">
        <v>392</v>
      </c>
      <c r="G8" s="552">
        <v>0</v>
      </c>
      <c r="H8" s="552">
        <f t="shared" si="0"/>
        <v>1151</v>
      </c>
      <c r="I8" s="555" t="s">
        <v>142</v>
      </c>
      <c r="J8" s="1281"/>
      <c r="K8" s="1277"/>
    </row>
    <row r="9" spans="1:11" ht="33.950000000000003" customHeight="1" thickTop="1" x14ac:dyDescent="0.2">
      <c r="A9" s="1065" t="s">
        <v>5</v>
      </c>
      <c r="B9" s="1255" t="s">
        <v>267</v>
      </c>
      <c r="C9" s="633" t="s">
        <v>92</v>
      </c>
      <c r="D9" s="371">
        <v>602</v>
      </c>
      <c r="E9" s="371">
        <v>131</v>
      </c>
      <c r="F9" s="371">
        <v>137</v>
      </c>
      <c r="G9" s="371">
        <v>9</v>
      </c>
      <c r="H9" s="371">
        <f t="shared" si="0"/>
        <v>879</v>
      </c>
      <c r="I9" s="290" t="s">
        <v>352</v>
      </c>
      <c r="J9" s="1280" t="s">
        <v>449</v>
      </c>
      <c r="K9" s="1283" t="s">
        <v>382</v>
      </c>
    </row>
    <row r="10" spans="1:11" ht="33.950000000000003" customHeight="1" thickBot="1" x14ac:dyDescent="0.25">
      <c r="A10" s="1022"/>
      <c r="B10" s="1256"/>
      <c r="C10" s="630" t="s">
        <v>62</v>
      </c>
      <c r="D10" s="348">
        <v>65</v>
      </c>
      <c r="E10" s="348">
        <v>33</v>
      </c>
      <c r="F10" s="348">
        <v>25</v>
      </c>
      <c r="G10" s="348">
        <v>2</v>
      </c>
      <c r="H10" s="348">
        <f t="shared" si="0"/>
        <v>125</v>
      </c>
      <c r="I10" s="289" t="s">
        <v>353</v>
      </c>
      <c r="J10" s="1281"/>
      <c r="K10" s="1276"/>
    </row>
    <row r="11" spans="1:11" ht="33.950000000000003" customHeight="1" thickBot="1" x14ac:dyDescent="0.25">
      <c r="A11" s="1022"/>
      <c r="B11" s="1256"/>
      <c r="C11" s="632" t="s">
        <v>9</v>
      </c>
      <c r="D11" s="552">
        <v>667</v>
      </c>
      <c r="E11" s="552">
        <v>164</v>
      </c>
      <c r="F11" s="552">
        <v>162</v>
      </c>
      <c r="G11" s="552">
        <v>11</v>
      </c>
      <c r="H11" s="552">
        <f t="shared" si="0"/>
        <v>1004</v>
      </c>
      <c r="I11" s="555" t="s">
        <v>142</v>
      </c>
      <c r="J11" s="1281"/>
      <c r="K11" s="1276"/>
    </row>
    <row r="12" spans="1:11" ht="33.950000000000003" customHeight="1" thickTop="1" x14ac:dyDescent="0.2">
      <c r="A12" s="1065" t="s">
        <v>12</v>
      </c>
      <c r="B12" s="1255" t="s">
        <v>267</v>
      </c>
      <c r="C12" s="633" t="s">
        <v>92</v>
      </c>
      <c r="D12" s="371">
        <v>256</v>
      </c>
      <c r="E12" s="371">
        <v>59</v>
      </c>
      <c r="F12" s="371">
        <v>65</v>
      </c>
      <c r="G12" s="371">
        <v>0</v>
      </c>
      <c r="H12" s="371">
        <f t="shared" si="0"/>
        <v>380</v>
      </c>
      <c r="I12" s="290" t="s">
        <v>352</v>
      </c>
      <c r="J12" s="1280" t="s">
        <v>449</v>
      </c>
      <c r="K12" s="1275" t="s">
        <v>367</v>
      </c>
    </row>
    <row r="13" spans="1:11" ht="33.950000000000003" customHeight="1" thickBot="1" x14ac:dyDescent="0.25">
      <c r="A13" s="1022"/>
      <c r="B13" s="1256"/>
      <c r="C13" s="630" t="s">
        <v>62</v>
      </c>
      <c r="D13" s="348">
        <v>61</v>
      </c>
      <c r="E13" s="348">
        <v>23</v>
      </c>
      <c r="F13" s="348">
        <v>17</v>
      </c>
      <c r="G13" s="348">
        <v>0</v>
      </c>
      <c r="H13" s="348">
        <f t="shared" si="0"/>
        <v>101</v>
      </c>
      <c r="I13" s="289" t="s">
        <v>353</v>
      </c>
      <c r="J13" s="1281"/>
      <c r="K13" s="1276"/>
    </row>
    <row r="14" spans="1:11" ht="33.950000000000003" customHeight="1" thickBot="1" x14ac:dyDescent="0.25">
      <c r="A14" s="1022"/>
      <c r="B14" s="1256"/>
      <c r="C14" s="632" t="s">
        <v>9</v>
      </c>
      <c r="D14" s="552">
        <v>317</v>
      </c>
      <c r="E14" s="552">
        <v>82</v>
      </c>
      <c r="F14" s="552">
        <v>82</v>
      </c>
      <c r="G14" s="552">
        <v>0</v>
      </c>
      <c r="H14" s="552">
        <f t="shared" si="0"/>
        <v>481</v>
      </c>
      <c r="I14" s="555" t="s">
        <v>142</v>
      </c>
      <c r="J14" s="1281"/>
      <c r="K14" s="1276"/>
    </row>
    <row r="15" spans="1:11" ht="33.950000000000003" customHeight="1" thickTop="1" x14ac:dyDescent="0.2">
      <c r="A15" s="1065" t="s">
        <v>13</v>
      </c>
      <c r="B15" s="1255" t="s">
        <v>267</v>
      </c>
      <c r="C15" s="633" t="s">
        <v>92</v>
      </c>
      <c r="D15" s="371">
        <v>530</v>
      </c>
      <c r="E15" s="371">
        <v>130</v>
      </c>
      <c r="F15" s="371">
        <v>154</v>
      </c>
      <c r="G15" s="371">
        <v>0</v>
      </c>
      <c r="H15" s="371">
        <f t="shared" si="0"/>
        <v>814</v>
      </c>
      <c r="I15" s="290" t="s">
        <v>352</v>
      </c>
      <c r="J15" s="1280" t="s">
        <v>449</v>
      </c>
      <c r="K15" s="1275" t="s">
        <v>383</v>
      </c>
    </row>
    <row r="16" spans="1:11" ht="33.950000000000003" customHeight="1" thickBot="1" x14ac:dyDescent="0.25">
      <c r="A16" s="1022"/>
      <c r="B16" s="1256"/>
      <c r="C16" s="630" t="s">
        <v>62</v>
      </c>
      <c r="D16" s="348">
        <v>84</v>
      </c>
      <c r="E16" s="348">
        <v>60</v>
      </c>
      <c r="F16" s="348">
        <v>39</v>
      </c>
      <c r="G16" s="348">
        <v>0</v>
      </c>
      <c r="H16" s="348">
        <f t="shared" si="0"/>
        <v>183</v>
      </c>
      <c r="I16" s="289" t="s">
        <v>353</v>
      </c>
      <c r="J16" s="1281"/>
      <c r="K16" s="1276"/>
    </row>
    <row r="17" spans="1:11" ht="33.950000000000003" customHeight="1" thickBot="1" x14ac:dyDescent="0.25">
      <c r="A17" s="1022"/>
      <c r="B17" s="1256"/>
      <c r="C17" s="632" t="s">
        <v>9</v>
      </c>
      <c r="D17" s="552">
        <v>614</v>
      </c>
      <c r="E17" s="552">
        <v>190</v>
      </c>
      <c r="F17" s="552">
        <v>193</v>
      </c>
      <c r="G17" s="552">
        <v>0</v>
      </c>
      <c r="H17" s="552">
        <f t="shared" si="0"/>
        <v>997</v>
      </c>
      <c r="I17" s="555" t="s">
        <v>142</v>
      </c>
      <c r="J17" s="1281"/>
      <c r="K17" s="1276"/>
    </row>
    <row r="18" spans="1:11" ht="33.950000000000003" customHeight="1" thickTop="1" x14ac:dyDescent="0.2">
      <c r="A18" s="1065" t="s">
        <v>6</v>
      </c>
      <c r="B18" s="1255" t="s">
        <v>267</v>
      </c>
      <c r="C18" s="633" t="s">
        <v>92</v>
      </c>
      <c r="D18" s="371">
        <v>565</v>
      </c>
      <c r="E18" s="371">
        <v>189</v>
      </c>
      <c r="F18" s="371">
        <v>194</v>
      </c>
      <c r="G18" s="371">
        <v>0</v>
      </c>
      <c r="H18" s="371">
        <f t="shared" si="0"/>
        <v>948</v>
      </c>
      <c r="I18" s="290" t="s">
        <v>352</v>
      </c>
      <c r="J18" s="1280" t="s">
        <v>449</v>
      </c>
      <c r="K18" s="1275" t="s">
        <v>369</v>
      </c>
    </row>
    <row r="19" spans="1:11" ht="33.950000000000003" customHeight="1" thickBot="1" x14ac:dyDescent="0.25">
      <c r="A19" s="1022"/>
      <c r="B19" s="1256"/>
      <c r="C19" s="630" t="s">
        <v>62</v>
      </c>
      <c r="D19" s="348">
        <v>131</v>
      </c>
      <c r="E19" s="348">
        <v>50</v>
      </c>
      <c r="F19" s="348">
        <v>40</v>
      </c>
      <c r="G19" s="348">
        <v>0</v>
      </c>
      <c r="H19" s="348">
        <f t="shared" si="0"/>
        <v>221</v>
      </c>
      <c r="I19" s="289" t="s">
        <v>353</v>
      </c>
      <c r="J19" s="1281"/>
      <c r="K19" s="1276"/>
    </row>
    <row r="20" spans="1:11" ht="33.950000000000003" customHeight="1" thickBot="1" x14ac:dyDescent="0.25">
      <c r="A20" s="1022"/>
      <c r="B20" s="1256"/>
      <c r="C20" s="632" t="s">
        <v>9</v>
      </c>
      <c r="D20" s="552">
        <v>696</v>
      </c>
      <c r="E20" s="552">
        <v>239</v>
      </c>
      <c r="F20" s="552">
        <v>234</v>
      </c>
      <c r="G20" s="552">
        <v>0</v>
      </c>
      <c r="H20" s="552">
        <f t="shared" si="0"/>
        <v>1169</v>
      </c>
      <c r="I20" s="555" t="s">
        <v>142</v>
      </c>
      <c r="J20" s="1281"/>
      <c r="K20" s="1276"/>
    </row>
    <row r="21" spans="1:11" ht="33.950000000000003" customHeight="1" thickTop="1" x14ac:dyDescent="0.2">
      <c r="A21" s="1065" t="s">
        <v>7</v>
      </c>
      <c r="B21" s="1255" t="s">
        <v>267</v>
      </c>
      <c r="C21" s="633" t="s">
        <v>92</v>
      </c>
      <c r="D21" s="371">
        <v>174</v>
      </c>
      <c r="E21" s="371">
        <v>34</v>
      </c>
      <c r="F21" s="371">
        <v>60</v>
      </c>
      <c r="G21" s="371">
        <v>0</v>
      </c>
      <c r="H21" s="371">
        <f t="shared" si="0"/>
        <v>268</v>
      </c>
      <c r="I21" s="290" t="s">
        <v>352</v>
      </c>
      <c r="J21" s="1280" t="s">
        <v>449</v>
      </c>
      <c r="K21" s="1275" t="s">
        <v>370</v>
      </c>
    </row>
    <row r="22" spans="1:11" ht="33.950000000000003" customHeight="1" thickBot="1" x14ac:dyDescent="0.25">
      <c r="A22" s="1022"/>
      <c r="B22" s="1256"/>
      <c r="C22" s="630" t="s">
        <v>62</v>
      </c>
      <c r="D22" s="348">
        <v>13</v>
      </c>
      <c r="E22" s="348">
        <v>13</v>
      </c>
      <c r="F22" s="348">
        <v>24</v>
      </c>
      <c r="G22" s="348">
        <v>0</v>
      </c>
      <c r="H22" s="348">
        <f t="shared" si="0"/>
        <v>50</v>
      </c>
      <c r="I22" s="289" t="s">
        <v>353</v>
      </c>
      <c r="J22" s="1281"/>
      <c r="K22" s="1276"/>
    </row>
    <row r="23" spans="1:11" ht="33.950000000000003" customHeight="1" thickBot="1" x14ac:dyDescent="0.25">
      <c r="A23" s="1022"/>
      <c r="B23" s="1256"/>
      <c r="C23" s="632" t="s">
        <v>9</v>
      </c>
      <c r="D23" s="552">
        <v>187</v>
      </c>
      <c r="E23" s="552">
        <v>47</v>
      </c>
      <c r="F23" s="552">
        <v>84</v>
      </c>
      <c r="G23" s="552">
        <v>0</v>
      </c>
      <c r="H23" s="552">
        <f t="shared" si="0"/>
        <v>318</v>
      </c>
      <c r="I23" s="555" t="s">
        <v>142</v>
      </c>
      <c r="J23" s="1281"/>
      <c r="K23" s="1276"/>
    </row>
    <row r="24" spans="1:11" ht="33.950000000000003" customHeight="1" thickTop="1" x14ac:dyDescent="0.2">
      <c r="A24" s="1065" t="s">
        <v>8</v>
      </c>
      <c r="B24" s="1255" t="s">
        <v>267</v>
      </c>
      <c r="C24" s="633" t="s">
        <v>92</v>
      </c>
      <c r="D24" s="371">
        <v>1109</v>
      </c>
      <c r="E24" s="371">
        <v>99</v>
      </c>
      <c r="F24" s="371">
        <v>357</v>
      </c>
      <c r="G24" s="371">
        <v>0</v>
      </c>
      <c r="H24" s="371">
        <f t="shared" si="0"/>
        <v>1565</v>
      </c>
      <c r="I24" s="290" t="s">
        <v>352</v>
      </c>
      <c r="J24" s="1280" t="s">
        <v>449</v>
      </c>
      <c r="K24" s="1275" t="s">
        <v>371</v>
      </c>
    </row>
    <row r="25" spans="1:11" ht="33.950000000000003" customHeight="1" thickBot="1" x14ac:dyDescent="0.25">
      <c r="A25" s="1022"/>
      <c r="B25" s="1256"/>
      <c r="C25" s="630" t="s">
        <v>62</v>
      </c>
      <c r="D25" s="348">
        <v>39</v>
      </c>
      <c r="E25" s="348">
        <v>22</v>
      </c>
      <c r="F25" s="348">
        <v>70</v>
      </c>
      <c r="G25" s="348">
        <v>0</v>
      </c>
      <c r="H25" s="348">
        <f t="shared" si="0"/>
        <v>131</v>
      </c>
      <c r="I25" s="289" t="s">
        <v>353</v>
      </c>
      <c r="J25" s="1281"/>
      <c r="K25" s="1276"/>
    </row>
    <row r="26" spans="1:11" ht="33.950000000000003" customHeight="1" thickBot="1" x14ac:dyDescent="0.25">
      <c r="A26" s="1022"/>
      <c r="B26" s="1256"/>
      <c r="C26" s="632" t="s">
        <v>9</v>
      </c>
      <c r="D26" s="552">
        <v>1148</v>
      </c>
      <c r="E26" s="552">
        <v>121</v>
      </c>
      <c r="F26" s="552">
        <v>427</v>
      </c>
      <c r="G26" s="552">
        <v>0</v>
      </c>
      <c r="H26" s="552">
        <f t="shared" si="0"/>
        <v>1696</v>
      </c>
      <c r="I26" s="555" t="s">
        <v>142</v>
      </c>
      <c r="J26" s="1281"/>
      <c r="K26" s="1276"/>
    </row>
    <row r="27" spans="1:11" ht="33.950000000000003" customHeight="1" thickTop="1" x14ac:dyDescent="0.2">
      <c r="A27" s="1065" t="s">
        <v>307</v>
      </c>
      <c r="B27" s="1255" t="s">
        <v>267</v>
      </c>
      <c r="C27" s="633" t="s">
        <v>92</v>
      </c>
      <c r="D27" s="371">
        <v>6437</v>
      </c>
      <c r="E27" s="371">
        <v>1111</v>
      </c>
      <c r="F27" s="371">
        <v>2388</v>
      </c>
      <c r="G27" s="371">
        <v>14</v>
      </c>
      <c r="H27" s="371">
        <f t="shared" si="0"/>
        <v>9950</v>
      </c>
      <c r="I27" s="290" t="s">
        <v>352</v>
      </c>
      <c r="J27" s="1280" t="s">
        <v>449</v>
      </c>
      <c r="K27" s="1275" t="s">
        <v>142</v>
      </c>
    </row>
    <row r="28" spans="1:11" ht="33.950000000000003" customHeight="1" thickBot="1" x14ac:dyDescent="0.25">
      <c r="A28" s="1022"/>
      <c r="B28" s="1256"/>
      <c r="C28" s="630" t="s">
        <v>62</v>
      </c>
      <c r="D28" s="348">
        <v>889</v>
      </c>
      <c r="E28" s="348">
        <v>300</v>
      </c>
      <c r="F28" s="348">
        <v>510</v>
      </c>
      <c r="G28" s="348">
        <v>2</v>
      </c>
      <c r="H28" s="348">
        <f t="shared" si="0"/>
        <v>1701</v>
      </c>
      <c r="I28" s="289" t="s">
        <v>353</v>
      </c>
      <c r="J28" s="1281"/>
      <c r="K28" s="1276"/>
    </row>
    <row r="29" spans="1:11" ht="38.1" customHeight="1" thickTop="1" thickBot="1" x14ac:dyDescent="0.25">
      <c r="A29" s="1168"/>
      <c r="B29" s="1271"/>
      <c r="C29" s="634" t="s">
        <v>9</v>
      </c>
      <c r="D29" s="517">
        <v>7326</v>
      </c>
      <c r="E29" s="517">
        <v>1411</v>
      </c>
      <c r="F29" s="517">
        <v>2898</v>
      </c>
      <c r="G29" s="517">
        <v>16</v>
      </c>
      <c r="H29" s="517">
        <f t="shared" si="0"/>
        <v>11651</v>
      </c>
      <c r="I29" s="556" t="s">
        <v>142</v>
      </c>
      <c r="J29" s="1284"/>
      <c r="K29" s="1277"/>
    </row>
    <row r="30" spans="1:11" ht="20.25" customHeight="1" thickTop="1" x14ac:dyDescent="0.2">
      <c r="A30" s="851" t="s">
        <v>747</v>
      </c>
      <c r="B30" s="851"/>
      <c r="C30" s="851"/>
      <c r="D30" s="851"/>
      <c r="E30" s="851"/>
      <c r="F30" s="851"/>
      <c r="G30" s="851"/>
      <c r="H30" s="851"/>
      <c r="I30" s="851"/>
      <c r="J30" s="851"/>
    </row>
  </sheetData>
  <mergeCells count="41">
    <mergeCell ref="A30:J30"/>
    <mergeCell ref="A27:A29"/>
    <mergeCell ref="B27:B29"/>
    <mergeCell ref="J27:J29"/>
    <mergeCell ref="K27:K29"/>
    <mergeCell ref="B24:B26"/>
    <mergeCell ref="A24:A26"/>
    <mergeCell ref="J24:J26"/>
    <mergeCell ref="K24:K26"/>
    <mergeCell ref="A21:A23"/>
    <mergeCell ref="A18:A20"/>
    <mergeCell ref="A15:A17"/>
    <mergeCell ref="A12:A14"/>
    <mergeCell ref="A9:A11"/>
    <mergeCell ref="A6:A8"/>
    <mergeCell ref="A4:A5"/>
    <mergeCell ref="B4:B5"/>
    <mergeCell ref="B15:B17"/>
    <mergeCell ref="C4:C5"/>
    <mergeCell ref="J9:J11"/>
    <mergeCell ref="K9:K11"/>
    <mergeCell ref="J12:J14"/>
    <mergeCell ref="K12:K14"/>
    <mergeCell ref="J15:J17"/>
    <mergeCell ref="K15:K17"/>
    <mergeCell ref="B18:B20"/>
    <mergeCell ref="B21:B23"/>
    <mergeCell ref="A2:K2"/>
    <mergeCell ref="A1:K1"/>
    <mergeCell ref="B6:B8"/>
    <mergeCell ref="B9:B11"/>
    <mergeCell ref="B12:B14"/>
    <mergeCell ref="J18:J20"/>
    <mergeCell ref="K18:K20"/>
    <mergeCell ref="J21:J23"/>
    <mergeCell ref="K21:K23"/>
    <mergeCell ref="I4:I5"/>
    <mergeCell ref="J4:J5"/>
    <mergeCell ref="K4:K5"/>
    <mergeCell ref="J6:J8"/>
    <mergeCell ref="K6:K8"/>
  </mergeCells>
  <printOptions horizontalCentered="1"/>
  <pageMargins left="0.43" right="0.46" top="1.65" bottom="0.57999999999999996" header="1.37" footer="0.31496062992126"/>
  <pageSetup paperSize="9" scale="66" orientation="portrait" r:id="rId1"/>
  <headerFooter>
    <oddFooter>&amp;C&amp;12 &amp;16 40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rightToLeft="1" view="pageBreakPreview" zoomScaleSheetLayoutView="100" workbookViewId="0">
      <selection activeCell="I11" sqref="I11"/>
    </sheetView>
  </sheetViews>
  <sheetFormatPr defaultRowHeight="14.25" x14ac:dyDescent="0.2"/>
  <cols>
    <col min="1" max="1" width="17.85546875" style="17" customWidth="1"/>
    <col min="2" max="2" width="16.140625" style="17" customWidth="1"/>
    <col min="3" max="3" width="17.7109375" style="17" customWidth="1"/>
    <col min="4" max="4" width="10.28515625" style="17" customWidth="1"/>
    <col min="5" max="5" width="21.140625" style="17" customWidth="1"/>
    <col min="6" max="6" width="16.5703125" style="17" customWidth="1"/>
    <col min="7" max="7" width="11.28515625" style="17" customWidth="1"/>
    <col min="8" max="8" width="17.5703125" style="17" customWidth="1"/>
    <col min="9" max="9" width="17.85546875" style="17" customWidth="1"/>
    <col min="10" max="10" width="12.140625" style="17" customWidth="1"/>
    <col min="11" max="11" width="12" style="17" customWidth="1"/>
    <col min="12" max="12" width="16.85546875" style="17" customWidth="1"/>
    <col min="13" max="16384" width="9.140625" style="17"/>
  </cols>
  <sheetData>
    <row r="1" spans="1:12" ht="22.5" customHeight="1" x14ac:dyDescent="0.2">
      <c r="A1" s="853" t="s">
        <v>693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</row>
    <row r="2" spans="1:12" ht="22.5" customHeight="1" x14ac:dyDescent="0.2">
      <c r="A2" s="852" t="s">
        <v>802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</row>
    <row r="3" spans="1:12" ht="24" customHeight="1" thickBot="1" x14ac:dyDescent="0.25">
      <c r="A3" s="414" t="s">
        <v>299</v>
      </c>
      <c r="B3" s="220"/>
      <c r="C3" s="220"/>
      <c r="D3" s="220"/>
      <c r="E3" s="220"/>
      <c r="F3" s="220"/>
      <c r="G3" s="220"/>
      <c r="H3" s="220"/>
      <c r="I3" s="220"/>
      <c r="J3" s="1190" t="s">
        <v>300</v>
      </c>
      <c r="K3" s="1190"/>
      <c r="L3" s="1190"/>
    </row>
    <row r="4" spans="1:12" ht="27.75" customHeight="1" thickTop="1" x14ac:dyDescent="0.2">
      <c r="A4" s="1152" t="s">
        <v>119</v>
      </c>
      <c r="B4" s="460" t="s">
        <v>121</v>
      </c>
      <c r="C4" s="460" t="s">
        <v>120</v>
      </c>
      <c r="D4" s="460" t="s">
        <v>122</v>
      </c>
      <c r="E4" s="460" t="s">
        <v>123</v>
      </c>
      <c r="F4" s="460" t="s">
        <v>303</v>
      </c>
      <c r="G4" s="460" t="s">
        <v>124</v>
      </c>
      <c r="H4" s="460" t="s">
        <v>125</v>
      </c>
      <c r="I4" s="460" t="s">
        <v>126</v>
      </c>
      <c r="J4" s="460" t="s">
        <v>42</v>
      </c>
      <c r="K4" s="724" t="s">
        <v>9</v>
      </c>
      <c r="L4" s="1140" t="s">
        <v>409</v>
      </c>
    </row>
    <row r="5" spans="1:12" ht="29.25" customHeight="1" thickBot="1" x14ac:dyDescent="0.25">
      <c r="A5" s="1154"/>
      <c r="B5" s="402" t="s">
        <v>410</v>
      </c>
      <c r="C5" s="402" t="s">
        <v>411</v>
      </c>
      <c r="D5" s="402" t="s">
        <v>412</v>
      </c>
      <c r="E5" s="402" t="s">
        <v>413</v>
      </c>
      <c r="F5" s="402" t="s">
        <v>414</v>
      </c>
      <c r="G5" s="402" t="s">
        <v>415</v>
      </c>
      <c r="H5" s="402" t="s">
        <v>416</v>
      </c>
      <c r="I5" s="402" t="s">
        <v>417</v>
      </c>
      <c r="J5" s="402" t="s">
        <v>146</v>
      </c>
      <c r="K5" s="723" t="s">
        <v>142</v>
      </c>
      <c r="L5" s="1142"/>
    </row>
    <row r="6" spans="1:12" ht="39.950000000000003" customHeight="1" thickTop="1" x14ac:dyDescent="0.2">
      <c r="A6" s="457" t="s">
        <v>24</v>
      </c>
      <c r="B6" s="733">
        <v>224</v>
      </c>
      <c r="C6" s="733">
        <v>6</v>
      </c>
      <c r="D6" s="733">
        <v>0</v>
      </c>
      <c r="E6" s="733">
        <v>12</v>
      </c>
      <c r="F6" s="733">
        <v>81</v>
      </c>
      <c r="G6" s="733">
        <v>3</v>
      </c>
      <c r="H6" s="733">
        <v>4</v>
      </c>
      <c r="I6" s="733">
        <v>2</v>
      </c>
      <c r="J6" s="733">
        <v>5</v>
      </c>
      <c r="K6" s="733">
        <f t="shared" ref="K6:K17" si="0">SUM(B6:J6)</f>
        <v>337</v>
      </c>
      <c r="L6" s="291" t="s">
        <v>151</v>
      </c>
    </row>
    <row r="7" spans="1:12" ht="39.950000000000003" customHeight="1" x14ac:dyDescent="0.2">
      <c r="A7" s="641" t="s">
        <v>56</v>
      </c>
      <c r="B7" s="404">
        <v>329</v>
      </c>
      <c r="C7" s="404">
        <v>18</v>
      </c>
      <c r="D7" s="404">
        <v>0</v>
      </c>
      <c r="E7" s="404">
        <v>3</v>
      </c>
      <c r="F7" s="404">
        <v>92</v>
      </c>
      <c r="G7" s="404">
        <v>1</v>
      </c>
      <c r="H7" s="404">
        <v>3</v>
      </c>
      <c r="I7" s="404">
        <v>1</v>
      </c>
      <c r="J7" s="404">
        <v>6</v>
      </c>
      <c r="K7" s="404">
        <f t="shared" si="0"/>
        <v>453</v>
      </c>
      <c r="L7" s="638" t="s">
        <v>152</v>
      </c>
    </row>
    <row r="8" spans="1:12" ht="39.950000000000003" customHeight="1" x14ac:dyDescent="0.2">
      <c r="A8" s="642" t="s">
        <v>51</v>
      </c>
      <c r="B8" s="346">
        <v>291</v>
      </c>
      <c r="C8" s="346">
        <v>20</v>
      </c>
      <c r="D8" s="346">
        <v>0</v>
      </c>
      <c r="E8" s="346">
        <v>11</v>
      </c>
      <c r="F8" s="346">
        <v>123</v>
      </c>
      <c r="G8" s="346">
        <v>1</v>
      </c>
      <c r="H8" s="346">
        <v>6</v>
      </c>
      <c r="I8" s="346">
        <v>1</v>
      </c>
      <c r="J8" s="346">
        <v>3</v>
      </c>
      <c r="K8" s="346">
        <f t="shared" si="0"/>
        <v>456</v>
      </c>
      <c r="L8" s="639" t="s">
        <v>154</v>
      </c>
    </row>
    <row r="9" spans="1:12" ht="39.950000000000003" customHeight="1" x14ac:dyDescent="0.2">
      <c r="A9" s="641" t="s">
        <v>25</v>
      </c>
      <c r="B9" s="404">
        <v>292</v>
      </c>
      <c r="C9" s="404">
        <v>30</v>
      </c>
      <c r="D9" s="404">
        <v>0</v>
      </c>
      <c r="E9" s="404">
        <v>10</v>
      </c>
      <c r="F9" s="404">
        <v>107</v>
      </c>
      <c r="G9" s="404">
        <v>3</v>
      </c>
      <c r="H9" s="404">
        <v>9</v>
      </c>
      <c r="I9" s="404">
        <v>1</v>
      </c>
      <c r="J9" s="404">
        <v>5</v>
      </c>
      <c r="K9" s="404">
        <f t="shared" si="0"/>
        <v>457</v>
      </c>
      <c r="L9" s="638" t="s">
        <v>155</v>
      </c>
    </row>
    <row r="10" spans="1:12" ht="39.950000000000003" customHeight="1" x14ac:dyDescent="0.2">
      <c r="A10" s="642" t="s">
        <v>52</v>
      </c>
      <c r="B10" s="756">
        <v>308</v>
      </c>
      <c r="C10" s="756">
        <v>19</v>
      </c>
      <c r="D10" s="346">
        <v>0</v>
      </c>
      <c r="E10" s="756">
        <v>10</v>
      </c>
      <c r="F10" s="756">
        <v>116</v>
      </c>
      <c r="G10" s="346">
        <v>0</v>
      </c>
      <c r="H10" s="756">
        <v>2</v>
      </c>
      <c r="I10" s="756">
        <v>1</v>
      </c>
      <c r="J10" s="756">
        <v>3</v>
      </c>
      <c r="K10" s="756">
        <f t="shared" si="0"/>
        <v>459</v>
      </c>
      <c r="L10" s="640" t="s">
        <v>156</v>
      </c>
    </row>
    <row r="11" spans="1:12" ht="39.950000000000003" customHeight="1" x14ac:dyDescent="0.2">
      <c r="A11" s="641" t="s">
        <v>26</v>
      </c>
      <c r="B11" s="404">
        <v>342</v>
      </c>
      <c r="C11" s="404">
        <v>9</v>
      </c>
      <c r="D11" s="404">
        <v>0</v>
      </c>
      <c r="E11" s="404">
        <v>9</v>
      </c>
      <c r="F11" s="404">
        <v>111</v>
      </c>
      <c r="G11" s="404">
        <v>5</v>
      </c>
      <c r="H11" s="404">
        <v>2</v>
      </c>
      <c r="I11" s="404">
        <v>3</v>
      </c>
      <c r="J11" s="404">
        <v>5</v>
      </c>
      <c r="K11" s="404">
        <f t="shared" si="0"/>
        <v>486</v>
      </c>
      <c r="L11" s="638" t="s">
        <v>157</v>
      </c>
    </row>
    <row r="12" spans="1:12" ht="39.950000000000003" customHeight="1" x14ac:dyDescent="0.2">
      <c r="A12" s="642" t="s">
        <v>53</v>
      </c>
      <c r="B12" s="346">
        <v>368</v>
      </c>
      <c r="C12" s="346">
        <v>16</v>
      </c>
      <c r="D12" s="346">
        <v>0</v>
      </c>
      <c r="E12" s="346">
        <v>10</v>
      </c>
      <c r="F12" s="346">
        <v>140</v>
      </c>
      <c r="G12" s="346">
        <v>2</v>
      </c>
      <c r="H12" s="346">
        <v>0</v>
      </c>
      <c r="I12" s="346">
        <v>0</v>
      </c>
      <c r="J12" s="346">
        <v>5</v>
      </c>
      <c r="K12" s="346">
        <f t="shared" si="0"/>
        <v>541</v>
      </c>
      <c r="L12" s="639" t="s">
        <v>158</v>
      </c>
    </row>
    <row r="13" spans="1:12" ht="39.950000000000003" customHeight="1" x14ac:dyDescent="0.2">
      <c r="A13" s="641" t="s">
        <v>27</v>
      </c>
      <c r="B13" s="404">
        <v>323</v>
      </c>
      <c r="C13" s="404">
        <v>14</v>
      </c>
      <c r="D13" s="404">
        <v>0</v>
      </c>
      <c r="E13" s="404">
        <v>8</v>
      </c>
      <c r="F13" s="404">
        <v>106</v>
      </c>
      <c r="G13" s="404">
        <v>0</v>
      </c>
      <c r="H13" s="404">
        <v>10</v>
      </c>
      <c r="I13" s="404">
        <v>1</v>
      </c>
      <c r="J13" s="404">
        <v>8</v>
      </c>
      <c r="K13" s="404">
        <f t="shared" si="0"/>
        <v>470</v>
      </c>
      <c r="L13" s="638" t="s">
        <v>159</v>
      </c>
    </row>
    <row r="14" spans="1:12" ht="39.950000000000003" customHeight="1" x14ac:dyDescent="0.2">
      <c r="A14" s="642" t="s">
        <v>57</v>
      </c>
      <c r="B14" s="346">
        <v>356</v>
      </c>
      <c r="C14" s="346">
        <v>6</v>
      </c>
      <c r="D14" s="346">
        <v>0</v>
      </c>
      <c r="E14" s="346">
        <v>17</v>
      </c>
      <c r="F14" s="346">
        <v>140</v>
      </c>
      <c r="G14" s="346">
        <v>3</v>
      </c>
      <c r="H14" s="346">
        <v>6</v>
      </c>
      <c r="I14" s="346">
        <v>3</v>
      </c>
      <c r="J14" s="346">
        <v>2</v>
      </c>
      <c r="K14" s="346">
        <f t="shared" si="0"/>
        <v>533</v>
      </c>
      <c r="L14" s="639" t="s">
        <v>160</v>
      </c>
    </row>
    <row r="15" spans="1:12" ht="39.950000000000003" customHeight="1" x14ac:dyDescent="0.2">
      <c r="A15" s="641" t="s">
        <v>28</v>
      </c>
      <c r="B15" s="404">
        <v>394</v>
      </c>
      <c r="C15" s="404">
        <v>16</v>
      </c>
      <c r="D15" s="404">
        <v>0</v>
      </c>
      <c r="E15" s="404">
        <v>8</v>
      </c>
      <c r="F15" s="404">
        <v>121</v>
      </c>
      <c r="G15" s="404">
        <v>0</v>
      </c>
      <c r="H15" s="404">
        <v>8</v>
      </c>
      <c r="I15" s="404">
        <v>0</v>
      </c>
      <c r="J15" s="404">
        <v>1</v>
      </c>
      <c r="K15" s="404">
        <f t="shared" si="0"/>
        <v>548</v>
      </c>
      <c r="L15" s="638" t="s">
        <v>161</v>
      </c>
    </row>
    <row r="16" spans="1:12" ht="39.950000000000003" customHeight="1" x14ac:dyDescent="0.2">
      <c r="A16" s="642" t="s">
        <v>29</v>
      </c>
      <c r="B16" s="346">
        <v>312</v>
      </c>
      <c r="C16" s="346">
        <v>14</v>
      </c>
      <c r="D16" s="346">
        <v>0</v>
      </c>
      <c r="E16" s="346">
        <v>7</v>
      </c>
      <c r="F16" s="346">
        <v>140</v>
      </c>
      <c r="G16" s="346">
        <v>1</v>
      </c>
      <c r="H16" s="346">
        <v>5</v>
      </c>
      <c r="I16" s="346">
        <v>1</v>
      </c>
      <c r="J16" s="346">
        <v>3</v>
      </c>
      <c r="K16" s="346">
        <f t="shared" si="0"/>
        <v>483</v>
      </c>
      <c r="L16" s="639" t="s">
        <v>162</v>
      </c>
    </row>
    <row r="17" spans="1:12" ht="39.950000000000003" customHeight="1" thickBot="1" x14ac:dyDescent="0.25">
      <c r="A17" s="643" t="s">
        <v>55</v>
      </c>
      <c r="B17" s="757">
        <v>318</v>
      </c>
      <c r="C17" s="757">
        <v>4</v>
      </c>
      <c r="D17" s="757">
        <v>0</v>
      </c>
      <c r="E17" s="757">
        <v>17</v>
      </c>
      <c r="F17" s="757">
        <v>100</v>
      </c>
      <c r="G17" s="757">
        <v>0</v>
      </c>
      <c r="H17" s="757">
        <v>1</v>
      </c>
      <c r="I17" s="757">
        <v>0</v>
      </c>
      <c r="J17" s="757">
        <v>3</v>
      </c>
      <c r="K17" s="757">
        <f t="shared" si="0"/>
        <v>443</v>
      </c>
      <c r="L17" s="557" t="s">
        <v>163</v>
      </c>
    </row>
    <row r="18" spans="1:12" ht="39.950000000000003" customHeight="1" thickTop="1" thickBot="1" x14ac:dyDescent="0.25">
      <c r="A18" s="644" t="s">
        <v>54</v>
      </c>
      <c r="B18" s="277">
        <f>SUM(B6:B17)</f>
        <v>3857</v>
      </c>
      <c r="C18" s="277">
        <f>SUM(C6:C17)</f>
        <v>172</v>
      </c>
      <c r="D18" s="277">
        <v>0</v>
      </c>
      <c r="E18" s="277">
        <f t="shared" ref="E18:K18" si="1">SUM(E6:E17)</f>
        <v>122</v>
      </c>
      <c r="F18" s="277">
        <f t="shared" si="1"/>
        <v>1377</v>
      </c>
      <c r="G18" s="277">
        <f t="shared" si="1"/>
        <v>19</v>
      </c>
      <c r="H18" s="277">
        <f t="shared" si="1"/>
        <v>56</v>
      </c>
      <c r="I18" s="277">
        <f t="shared" si="1"/>
        <v>14</v>
      </c>
      <c r="J18" s="277">
        <f t="shared" si="1"/>
        <v>49</v>
      </c>
      <c r="K18" s="277">
        <f t="shared" si="1"/>
        <v>5666</v>
      </c>
      <c r="L18" s="278" t="s">
        <v>142</v>
      </c>
    </row>
    <row r="19" spans="1:12" ht="22.5" customHeight="1" thickTop="1" x14ac:dyDescent="0.2">
      <c r="A19" s="851" t="s">
        <v>747</v>
      </c>
      <c r="B19" s="851"/>
      <c r="C19" s="851"/>
      <c r="D19" s="851"/>
      <c r="E19" s="851"/>
      <c r="F19" s="851"/>
      <c r="G19" s="851"/>
      <c r="H19" s="851"/>
      <c r="I19" s="851"/>
      <c r="J19" s="851"/>
      <c r="K19" s="14"/>
    </row>
    <row r="20" spans="1:12" ht="30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2" ht="36" customHeight="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2" ht="36" customHeight="1" x14ac:dyDescent="0.2">
      <c r="A22" s="15"/>
      <c r="B22" s="15"/>
      <c r="C22" s="20"/>
      <c r="D22" s="15"/>
      <c r="E22" s="20"/>
      <c r="F22" s="15"/>
      <c r="G22" s="20"/>
      <c r="H22" s="20"/>
      <c r="I22" s="15"/>
      <c r="J22" s="15"/>
      <c r="K22" s="15"/>
      <c r="L22" s="15"/>
    </row>
  </sheetData>
  <mergeCells count="6">
    <mergeCell ref="A19:J19"/>
    <mergeCell ref="A2:L2"/>
    <mergeCell ref="J3:L3"/>
    <mergeCell ref="A1:L1"/>
    <mergeCell ref="L4:L5"/>
    <mergeCell ref="A4:A5"/>
  </mergeCells>
  <printOptions horizontalCentered="1"/>
  <pageMargins left="0.35" right="0.34" top="1.29" bottom="0.49" header="1.08" footer="0.23"/>
  <pageSetup paperSize="9" scale="69" orientation="landscape" r:id="rId1"/>
  <headerFooter>
    <oddFooter>&amp;C&amp;14 &amp;16 41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rightToLeft="1" view="pageBreakPreview" zoomScaleSheetLayoutView="100" workbookViewId="0">
      <selection sqref="A1:E13"/>
    </sheetView>
  </sheetViews>
  <sheetFormatPr defaultRowHeight="12" x14ac:dyDescent="0.2"/>
  <cols>
    <col min="1" max="1" width="32.7109375" style="25" customWidth="1"/>
    <col min="2" max="2" width="39" style="25" customWidth="1"/>
    <col min="3" max="3" width="41" style="25" customWidth="1"/>
    <col min="4" max="4" width="37.85546875" style="25" customWidth="1"/>
    <col min="5" max="5" width="32.85546875" style="25" customWidth="1"/>
    <col min="6" max="16384" width="9.140625" style="25"/>
  </cols>
  <sheetData>
    <row r="1" spans="1:7" ht="24.95" customHeight="1" x14ac:dyDescent="0.2">
      <c r="A1" s="842" t="s">
        <v>677</v>
      </c>
      <c r="B1" s="842"/>
      <c r="C1" s="842"/>
      <c r="D1" s="842"/>
      <c r="E1" s="842"/>
    </row>
    <row r="2" spans="1:7" ht="24.95" customHeight="1" x14ac:dyDescent="0.2">
      <c r="A2" s="841" t="s">
        <v>678</v>
      </c>
      <c r="B2" s="841"/>
      <c r="C2" s="841"/>
      <c r="D2" s="841"/>
      <c r="E2" s="841"/>
    </row>
    <row r="3" spans="1:7" ht="24.95" customHeight="1" thickBot="1" x14ac:dyDescent="0.25">
      <c r="A3" s="843" t="s">
        <v>252</v>
      </c>
      <c r="B3" s="843"/>
      <c r="C3" s="434"/>
      <c r="D3" s="435"/>
      <c r="E3" s="435" t="s">
        <v>301</v>
      </c>
    </row>
    <row r="4" spans="1:7" ht="39.950000000000003" customHeight="1" thickTop="1" thickBot="1" x14ac:dyDescent="0.3">
      <c r="A4" s="847" t="s">
        <v>30</v>
      </c>
      <c r="B4" s="436"/>
      <c r="C4" s="437" t="s">
        <v>332</v>
      </c>
      <c r="D4" s="438"/>
      <c r="E4" s="844" t="s">
        <v>331</v>
      </c>
    </row>
    <row r="5" spans="1:7" ht="39.950000000000003" customHeight="1" thickBot="1" x14ac:dyDescent="0.25">
      <c r="A5" s="848"/>
      <c r="B5" s="838" t="s">
        <v>437</v>
      </c>
      <c r="C5" s="839"/>
      <c r="D5" s="840"/>
      <c r="E5" s="845"/>
    </row>
    <row r="6" spans="1:7" ht="39.950000000000003" customHeight="1" thickTop="1" x14ac:dyDescent="0.2">
      <c r="A6" s="848"/>
      <c r="B6" s="439" t="s">
        <v>116</v>
      </c>
      <c r="C6" s="439" t="s">
        <v>117</v>
      </c>
      <c r="D6" s="440" t="s">
        <v>93</v>
      </c>
      <c r="E6" s="845"/>
    </row>
    <row r="7" spans="1:7" ht="39.950000000000003" customHeight="1" thickBot="1" x14ac:dyDescent="0.25">
      <c r="A7" s="849"/>
      <c r="B7" s="441" t="s">
        <v>327</v>
      </c>
      <c r="C7" s="441" t="s">
        <v>328</v>
      </c>
      <c r="D7" s="442" t="s">
        <v>329</v>
      </c>
      <c r="E7" s="846"/>
    </row>
    <row r="8" spans="1:7" ht="89.25" customHeight="1" thickTop="1" x14ac:dyDescent="0.2">
      <c r="A8" s="443" t="s">
        <v>22</v>
      </c>
      <c r="B8" s="444"/>
      <c r="C8" s="444"/>
      <c r="D8" s="444"/>
      <c r="E8" s="445" t="s">
        <v>324</v>
      </c>
      <c r="G8" s="8"/>
    </row>
    <row r="9" spans="1:7" ht="90.75" customHeight="1" x14ac:dyDescent="0.2">
      <c r="A9" s="446" t="s">
        <v>268</v>
      </c>
      <c r="B9" s="447"/>
      <c r="C9" s="447"/>
      <c r="D9" s="447"/>
      <c r="E9" s="448" t="s">
        <v>325</v>
      </c>
    </row>
    <row r="10" spans="1:7" ht="92.25" customHeight="1" x14ac:dyDescent="0.2">
      <c r="A10" s="446" t="s">
        <v>23</v>
      </c>
      <c r="B10" s="447"/>
      <c r="C10" s="447"/>
      <c r="D10" s="447"/>
      <c r="E10" s="448" t="s">
        <v>326</v>
      </c>
    </row>
    <row r="11" spans="1:7" ht="84.75" customHeight="1" thickBot="1" x14ac:dyDescent="0.25">
      <c r="A11" s="446" t="s">
        <v>118</v>
      </c>
      <c r="B11" s="447"/>
      <c r="C11" s="447"/>
      <c r="D11" s="447"/>
      <c r="E11" s="448" t="s">
        <v>146</v>
      </c>
    </row>
    <row r="12" spans="1:7" ht="94.5" customHeight="1" thickTop="1" thickBot="1" x14ac:dyDescent="0.25">
      <c r="A12" s="449" t="s">
        <v>93</v>
      </c>
      <c r="B12" s="450"/>
      <c r="C12" s="451"/>
      <c r="D12" s="450"/>
      <c r="E12" s="452" t="s">
        <v>142</v>
      </c>
    </row>
    <row r="13" spans="1:7" ht="21.75" customHeight="1" thickTop="1" x14ac:dyDescent="0.2">
      <c r="A13" s="850" t="s">
        <v>671</v>
      </c>
      <c r="B13" s="850"/>
      <c r="C13" s="850"/>
      <c r="D13" s="850"/>
      <c r="E13" s="453"/>
    </row>
    <row r="14" spans="1:7" x14ac:dyDescent="0.2">
      <c r="A14" s="26"/>
      <c r="B14" s="26"/>
      <c r="C14" s="26"/>
      <c r="D14" s="26"/>
      <c r="E14" s="26"/>
    </row>
    <row r="15" spans="1:7" ht="11.25" customHeight="1" x14ac:dyDescent="0.2">
      <c r="A15" s="26"/>
      <c r="B15" s="26"/>
      <c r="C15" s="26"/>
      <c r="D15" s="26"/>
      <c r="E15" s="26"/>
    </row>
    <row r="16" spans="1:7" ht="11.25" customHeight="1" x14ac:dyDescent="0.2">
      <c r="A16" s="395"/>
      <c r="B16" s="26"/>
      <c r="C16" s="26"/>
      <c r="D16" s="26"/>
      <c r="E16" s="26"/>
    </row>
    <row r="17" spans="1:5" ht="11.25" customHeight="1" x14ac:dyDescent="0.2">
      <c r="A17" s="26"/>
      <c r="B17" s="26"/>
      <c r="C17" s="26"/>
      <c r="D17" s="26"/>
      <c r="E17" s="26"/>
    </row>
    <row r="18" spans="1:5" ht="11.25" customHeight="1" x14ac:dyDescent="0.2">
      <c r="A18" s="26"/>
      <c r="B18" s="26"/>
      <c r="C18" s="26"/>
      <c r="D18" s="26"/>
      <c r="E18" s="26"/>
    </row>
    <row r="19" spans="1:5" ht="11.25" customHeight="1" x14ac:dyDescent="0.2">
      <c r="A19" s="26"/>
      <c r="B19" s="26"/>
      <c r="C19" s="26"/>
      <c r="D19" s="26"/>
      <c r="E19" s="26"/>
    </row>
    <row r="20" spans="1:5" ht="11.25" customHeight="1" x14ac:dyDescent="0.2">
      <c r="A20" s="26"/>
      <c r="B20" s="26"/>
      <c r="C20" s="26"/>
      <c r="D20" s="26"/>
      <c r="E20" s="26"/>
    </row>
    <row r="21" spans="1:5" x14ac:dyDescent="0.2">
      <c r="A21" s="27"/>
      <c r="B21" s="27"/>
      <c r="C21" s="27"/>
      <c r="D21" s="27"/>
      <c r="E21" s="27"/>
    </row>
    <row r="24" spans="1:5" ht="18" x14ac:dyDescent="0.2">
      <c r="A24" s="836" t="s">
        <v>445</v>
      </c>
      <c r="B24" s="836"/>
      <c r="C24" s="386"/>
      <c r="D24" s="386"/>
      <c r="E24" s="386"/>
    </row>
    <row r="25" spans="1:5" ht="18" customHeight="1" x14ac:dyDescent="0.2">
      <c r="A25" s="837" t="s">
        <v>444</v>
      </c>
      <c r="B25" s="837"/>
      <c r="C25" s="837"/>
      <c r="D25" s="196"/>
      <c r="E25" s="196"/>
    </row>
    <row r="31" spans="1:5" ht="15.75" x14ac:dyDescent="0.2">
      <c r="A31" s="386"/>
      <c r="B31" s="386"/>
      <c r="C31" s="386"/>
      <c r="D31" s="386"/>
      <c r="E31" s="386"/>
    </row>
  </sheetData>
  <mergeCells count="9">
    <mergeCell ref="A24:B24"/>
    <mergeCell ref="A25:C25"/>
    <mergeCell ref="B5:D5"/>
    <mergeCell ref="A2:E2"/>
    <mergeCell ref="A1:E1"/>
    <mergeCell ref="A3:B3"/>
    <mergeCell ref="E4:E7"/>
    <mergeCell ref="A4:A7"/>
    <mergeCell ref="A13:D13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rightToLeft="1" workbookViewId="0">
      <selection activeCell="A13" sqref="A13:I13"/>
    </sheetView>
  </sheetViews>
  <sheetFormatPr defaultRowHeight="12.75" x14ac:dyDescent="0.2"/>
  <cols>
    <col min="1" max="1" width="17.28515625" customWidth="1"/>
    <col min="2" max="2" width="13.42578125" customWidth="1"/>
    <col min="3" max="3" width="13.140625" customWidth="1"/>
    <col min="4" max="4" width="13.5703125" customWidth="1"/>
    <col min="5" max="5" width="18.85546875" customWidth="1"/>
    <col min="6" max="6" width="14" customWidth="1"/>
    <col min="7" max="7" width="15.5703125" customWidth="1"/>
    <col min="8" max="8" width="13.5703125" customWidth="1"/>
    <col min="9" max="9" width="12.5703125" customWidth="1"/>
    <col min="10" max="10" width="11.42578125" style="121" customWidth="1"/>
    <col min="11" max="11" width="18.7109375" customWidth="1"/>
  </cols>
  <sheetData>
    <row r="1" spans="1:14" ht="32.25" customHeight="1" x14ac:dyDescent="0.2">
      <c r="A1" s="853" t="s">
        <v>694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</row>
    <row r="2" spans="1:14" ht="31.5" customHeight="1" x14ac:dyDescent="0.2">
      <c r="A2" s="852" t="s">
        <v>803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</row>
    <row r="3" spans="1:14" ht="26.25" customHeight="1" thickBot="1" x14ac:dyDescent="0.3">
      <c r="A3" s="412" t="s">
        <v>740</v>
      </c>
      <c r="B3" s="205"/>
      <c r="C3" s="293"/>
      <c r="D3" s="293"/>
      <c r="E3" s="293"/>
      <c r="F3" s="293"/>
      <c r="G3" s="205"/>
      <c r="H3" s="205"/>
      <c r="I3" s="196"/>
      <c r="J3" s="196"/>
      <c r="K3" s="196" t="s">
        <v>741</v>
      </c>
    </row>
    <row r="4" spans="1:14" ht="30" customHeight="1" thickTop="1" thickBot="1" x14ac:dyDescent="0.25">
      <c r="A4" s="1152" t="s">
        <v>30</v>
      </c>
      <c r="B4" s="266"/>
      <c r="C4" s="232"/>
      <c r="D4" s="1106" t="s">
        <v>544</v>
      </c>
      <c r="E4" s="1106"/>
      <c r="F4" s="1106"/>
      <c r="G4" s="1106"/>
      <c r="H4" s="232"/>
      <c r="I4" s="267"/>
      <c r="J4" s="1285" t="s">
        <v>9</v>
      </c>
      <c r="K4" s="1236" t="s">
        <v>418</v>
      </c>
    </row>
    <row r="5" spans="1:14" ht="30" customHeight="1" thickBot="1" x14ac:dyDescent="0.25">
      <c r="A5" s="1153"/>
      <c r="B5" s="1139" t="s">
        <v>546</v>
      </c>
      <c r="C5" s="1101"/>
      <c r="D5" s="1101"/>
      <c r="E5" s="1101"/>
      <c r="F5" s="1101"/>
      <c r="G5" s="1101"/>
      <c r="H5" s="1101"/>
      <c r="I5" s="1102"/>
      <c r="J5" s="1098"/>
      <c r="K5" s="1141"/>
    </row>
    <row r="6" spans="1:14" ht="30" customHeight="1" thickTop="1" x14ac:dyDescent="0.2">
      <c r="A6" s="1153"/>
      <c r="B6" s="361" t="s">
        <v>128</v>
      </c>
      <c r="C6" s="456" t="s">
        <v>539</v>
      </c>
      <c r="D6" s="456" t="s">
        <v>129</v>
      </c>
      <c r="E6" s="456" t="s">
        <v>130</v>
      </c>
      <c r="F6" s="456" t="s">
        <v>131</v>
      </c>
      <c r="G6" s="456" t="s">
        <v>540</v>
      </c>
      <c r="H6" s="456" t="s">
        <v>132</v>
      </c>
      <c r="I6" s="363" t="s">
        <v>133</v>
      </c>
      <c r="J6" s="1098" t="s">
        <v>142</v>
      </c>
      <c r="K6" s="1141"/>
    </row>
    <row r="7" spans="1:14" ht="30" customHeight="1" thickBot="1" x14ac:dyDescent="0.25">
      <c r="A7" s="1154"/>
      <c r="B7" s="402" t="s">
        <v>421</v>
      </c>
      <c r="C7" s="402" t="s">
        <v>538</v>
      </c>
      <c r="D7" s="402" t="s">
        <v>422</v>
      </c>
      <c r="E7" s="402" t="s">
        <v>423</v>
      </c>
      <c r="F7" s="402" t="s">
        <v>424</v>
      </c>
      <c r="G7" s="402" t="s">
        <v>425</v>
      </c>
      <c r="H7" s="402" t="s">
        <v>426</v>
      </c>
      <c r="I7" s="402" t="s">
        <v>427</v>
      </c>
      <c r="J7" s="1099"/>
      <c r="K7" s="1142"/>
    </row>
    <row r="8" spans="1:14" ht="60" customHeight="1" thickTop="1" x14ac:dyDescent="0.2">
      <c r="A8" s="228" t="s">
        <v>70</v>
      </c>
      <c r="B8" s="256">
        <v>3542</v>
      </c>
      <c r="C8" s="256">
        <v>1711</v>
      </c>
      <c r="D8" s="207">
        <v>57</v>
      </c>
      <c r="E8" s="207">
        <v>7</v>
      </c>
      <c r="F8" s="207">
        <v>181</v>
      </c>
      <c r="G8" s="207">
        <v>93</v>
      </c>
      <c r="H8" s="207">
        <v>10</v>
      </c>
      <c r="I8" s="207">
        <v>65</v>
      </c>
      <c r="J8" s="256">
        <f>SUM(B8:I8)</f>
        <v>5666</v>
      </c>
      <c r="K8" s="166" t="s">
        <v>324</v>
      </c>
      <c r="L8" s="176"/>
      <c r="M8" s="176"/>
      <c r="N8" s="179"/>
    </row>
    <row r="9" spans="1:14" ht="60" customHeight="1" x14ac:dyDescent="0.2">
      <c r="A9" s="646" t="s">
        <v>59</v>
      </c>
      <c r="B9" s="560">
        <v>655</v>
      </c>
      <c r="C9" s="560">
        <v>264</v>
      </c>
      <c r="D9" s="560">
        <v>13</v>
      </c>
      <c r="E9" s="560">
        <v>3</v>
      </c>
      <c r="F9" s="560">
        <v>35</v>
      </c>
      <c r="G9" s="560">
        <v>28</v>
      </c>
      <c r="H9" s="560">
        <v>0</v>
      </c>
      <c r="I9" s="560">
        <v>1</v>
      </c>
      <c r="J9" s="560">
        <f>SUM(B9:I9)</f>
        <v>999</v>
      </c>
      <c r="K9" s="559" t="s">
        <v>419</v>
      </c>
      <c r="L9" s="177"/>
      <c r="M9" s="177"/>
      <c r="N9" s="178"/>
    </row>
    <row r="10" spans="1:14" ht="60" customHeight="1" x14ac:dyDescent="0.2">
      <c r="A10" s="647" t="s">
        <v>60</v>
      </c>
      <c r="B10" s="345">
        <v>2293</v>
      </c>
      <c r="C10" s="345">
        <v>1203</v>
      </c>
      <c r="D10" s="294">
        <v>37</v>
      </c>
      <c r="E10" s="294">
        <v>5</v>
      </c>
      <c r="F10" s="294">
        <v>104</v>
      </c>
      <c r="G10" s="294">
        <v>104</v>
      </c>
      <c r="H10" s="294">
        <v>3</v>
      </c>
      <c r="I10" s="294">
        <v>21</v>
      </c>
      <c r="J10" s="345">
        <f>SUM(B10:I10)</f>
        <v>3770</v>
      </c>
      <c r="K10" s="292" t="s">
        <v>349</v>
      </c>
      <c r="L10" s="177"/>
      <c r="M10" s="177"/>
      <c r="N10" s="178"/>
    </row>
    <row r="11" spans="1:14" ht="60" customHeight="1" thickBot="1" x14ac:dyDescent="0.25">
      <c r="A11" s="646" t="s">
        <v>42</v>
      </c>
      <c r="B11" s="560">
        <v>172</v>
      </c>
      <c r="C11" s="560">
        <v>140</v>
      </c>
      <c r="D11" s="560">
        <v>4</v>
      </c>
      <c r="E11" s="560">
        <v>0</v>
      </c>
      <c r="F11" s="560">
        <v>2</v>
      </c>
      <c r="G11" s="560">
        <v>0</v>
      </c>
      <c r="H11" s="560">
        <v>0</v>
      </c>
      <c r="I11" s="560">
        <v>0</v>
      </c>
      <c r="J11" s="560">
        <f>SUM(B11:I11)</f>
        <v>318</v>
      </c>
      <c r="K11" s="559" t="s">
        <v>420</v>
      </c>
      <c r="L11" s="176"/>
      <c r="M11" s="176"/>
      <c r="N11" s="179"/>
    </row>
    <row r="12" spans="1:14" ht="60" customHeight="1" thickTop="1" thickBot="1" x14ac:dyDescent="0.25">
      <c r="A12" s="644" t="s">
        <v>9</v>
      </c>
      <c r="B12" s="209">
        <f t="shared" ref="B12:I12" si="0">SUM(B8:B11)</f>
        <v>6662</v>
      </c>
      <c r="C12" s="209">
        <f t="shared" si="0"/>
        <v>3318</v>
      </c>
      <c r="D12" s="295">
        <f t="shared" si="0"/>
        <v>111</v>
      </c>
      <c r="E12" s="295">
        <f t="shared" si="0"/>
        <v>15</v>
      </c>
      <c r="F12" s="295">
        <f t="shared" si="0"/>
        <v>322</v>
      </c>
      <c r="G12" s="295">
        <f t="shared" si="0"/>
        <v>225</v>
      </c>
      <c r="H12" s="295">
        <f t="shared" si="0"/>
        <v>13</v>
      </c>
      <c r="I12" s="295">
        <f t="shared" si="0"/>
        <v>87</v>
      </c>
      <c r="J12" s="209">
        <f>SUM(B12:I12)</f>
        <v>10753</v>
      </c>
      <c r="K12" s="275" t="s">
        <v>142</v>
      </c>
    </row>
    <row r="13" spans="1:14" ht="24.95" customHeight="1" thickTop="1" x14ac:dyDescent="0.2">
      <c r="A13" s="851" t="s">
        <v>747</v>
      </c>
      <c r="B13" s="851"/>
      <c r="C13" s="851"/>
      <c r="D13" s="851"/>
      <c r="E13" s="851"/>
      <c r="F13" s="851"/>
      <c r="G13" s="851"/>
      <c r="H13" s="851"/>
      <c r="I13" s="851"/>
    </row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</sheetData>
  <mergeCells count="9">
    <mergeCell ref="A13:I13"/>
    <mergeCell ref="A1:K1"/>
    <mergeCell ref="A2:K2"/>
    <mergeCell ref="B5:I5"/>
    <mergeCell ref="D4:G4"/>
    <mergeCell ref="K4:K7"/>
    <mergeCell ref="A4:A7"/>
    <mergeCell ref="J4:J5"/>
    <mergeCell ref="J6:J7"/>
  </mergeCells>
  <printOptions horizontalCentered="1"/>
  <pageMargins left="0.37" right="0.41" top="1.46" bottom="0.55000000000000004" header="1.32" footer="0.3"/>
  <pageSetup paperSize="9" scale="82" orientation="landscape" verticalDpi="0" r:id="rId1"/>
  <headerFooter>
    <oddFooter>&amp;C&amp;16 &amp;14 42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rightToLeft="1" view="pageBreakPreview" zoomScaleSheetLayoutView="100" workbookViewId="0">
      <selection activeCell="L8" sqref="L8"/>
    </sheetView>
  </sheetViews>
  <sheetFormatPr defaultRowHeight="12.75" x14ac:dyDescent="0.2"/>
  <cols>
    <col min="1" max="1" width="17.140625" customWidth="1"/>
    <col min="2" max="2" width="9.7109375" customWidth="1"/>
    <col min="3" max="3" width="8.5703125" customWidth="1"/>
    <col min="4" max="4" width="10.28515625" customWidth="1"/>
    <col min="5" max="5" width="11.140625" customWidth="1"/>
    <col min="6" max="6" width="13.140625" customWidth="1"/>
    <col min="7" max="7" width="12.5703125" customWidth="1"/>
    <col min="8" max="8" width="9.7109375" style="121" customWidth="1"/>
    <col min="9" max="9" width="14.42578125" style="121" customWidth="1"/>
    <col min="10" max="10" width="19" customWidth="1"/>
  </cols>
  <sheetData>
    <row r="1" spans="1:10" ht="21.75" customHeight="1" x14ac:dyDescent="0.2">
      <c r="A1" s="853" t="s">
        <v>695</v>
      </c>
      <c r="B1" s="853"/>
      <c r="C1" s="853"/>
      <c r="D1" s="853"/>
      <c r="E1" s="853"/>
      <c r="F1" s="853"/>
      <c r="G1" s="853"/>
      <c r="H1" s="853"/>
      <c r="I1" s="853"/>
      <c r="J1" s="853"/>
    </row>
    <row r="2" spans="1:10" ht="39.75" customHeight="1" x14ac:dyDescent="0.2">
      <c r="A2" s="916" t="s">
        <v>804</v>
      </c>
      <c r="B2" s="916"/>
      <c r="C2" s="916"/>
      <c r="D2" s="916"/>
      <c r="E2" s="916"/>
      <c r="F2" s="916"/>
      <c r="G2" s="916"/>
      <c r="H2" s="916"/>
      <c r="I2" s="916"/>
      <c r="J2" s="916"/>
    </row>
    <row r="3" spans="1:10" ht="23.25" customHeight="1" thickBot="1" x14ac:dyDescent="0.25">
      <c r="A3" s="410" t="s">
        <v>742</v>
      </c>
      <c r="B3" s="205"/>
      <c r="C3" s="205"/>
      <c r="D3" s="205"/>
      <c r="E3" s="205"/>
      <c r="F3" s="205"/>
      <c r="G3" s="205"/>
      <c r="H3" s="196"/>
      <c r="I3" s="196"/>
      <c r="J3" s="29" t="s">
        <v>743</v>
      </c>
    </row>
    <row r="4" spans="1:10" ht="38.25" customHeight="1" thickTop="1" x14ac:dyDescent="0.2">
      <c r="A4" s="1134" t="s">
        <v>30</v>
      </c>
      <c r="B4" s="1261" t="s">
        <v>134</v>
      </c>
      <c r="C4" s="648" t="s">
        <v>72</v>
      </c>
      <c r="D4" s="460" t="s">
        <v>135</v>
      </c>
      <c r="E4" s="460" t="s">
        <v>136</v>
      </c>
      <c r="F4" s="460" t="s">
        <v>137</v>
      </c>
      <c r="G4" s="460" t="s">
        <v>138</v>
      </c>
      <c r="H4" s="561" t="s">
        <v>9</v>
      </c>
      <c r="I4" s="1097" t="s">
        <v>428</v>
      </c>
      <c r="J4" s="921" t="s">
        <v>418</v>
      </c>
    </row>
    <row r="5" spans="1:10" ht="42.75" customHeight="1" thickBot="1" x14ac:dyDescent="0.25">
      <c r="A5" s="1230"/>
      <c r="B5" s="1262"/>
      <c r="C5" s="547" t="s">
        <v>398</v>
      </c>
      <c r="D5" s="402" t="s">
        <v>429</v>
      </c>
      <c r="E5" s="402" t="s">
        <v>430</v>
      </c>
      <c r="F5" s="402" t="s">
        <v>431</v>
      </c>
      <c r="G5" s="402" t="s">
        <v>432</v>
      </c>
      <c r="H5" s="562" t="s">
        <v>142</v>
      </c>
      <c r="I5" s="1099"/>
      <c r="J5" s="923"/>
    </row>
    <row r="6" spans="1:10" ht="39.950000000000003" customHeight="1" thickTop="1" x14ac:dyDescent="0.2">
      <c r="A6" s="1287" t="s">
        <v>70</v>
      </c>
      <c r="B6" s="594" t="s">
        <v>139</v>
      </c>
      <c r="C6" s="374">
        <v>67</v>
      </c>
      <c r="D6" s="254">
        <v>336</v>
      </c>
      <c r="E6" s="254">
        <v>673</v>
      </c>
      <c r="F6" s="254">
        <v>10</v>
      </c>
      <c r="G6" s="254">
        <v>15</v>
      </c>
      <c r="H6" s="375">
        <f t="shared" ref="H6:H25" si="0">SUM(C6:G6)</f>
        <v>1101</v>
      </c>
      <c r="I6" s="296" t="s">
        <v>433</v>
      </c>
      <c r="J6" s="1283" t="s">
        <v>324</v>
      </c>
    </row>
    <row r="7" spans="1:10" ht="39.950000000000003" customHeight="1" x14ac:dyDescent="0.2">
      <c r="A7" s="1199"/>
      <c r="B7" s="243" t="s">
        <v>140</v>
      </c>
      <c r="C7" s="372">
        <v>0</v>
      </c>
      <c r="D7" s="348">
        <v>1</v>
      </c>
      <c r="E7" s="348">
        <v>1</v>
      </c>
      <c r="F7" s="348">
        <v>0</v>
      </c>
      <c r="G7" s="348">
        <v>0</v>
      </c>
      <c r="H7" s="376">
        <f t="shared" si="0"/>
        <v>2</v>
      </c>
      <c r="I7" s="297" t="s">
        <v>434</v>
      </c>
      <c r="J7" s="1276"/>
    </row>
    <row r="8" spans="1:10" ht="39.950000000000003" customHeight="1" thickBot="1" x14ac:dyDescent="0.25">
      <c r="A8" s="1199"/>
      <c r="B8" s="243" t="s">
        <v>141</v>
      </c>
      <c r="C8" s="372">
        <v>1</v>
      </c>
      <c r="D8" s="348">
        <v>0</v>
      </c>
      <c r="E8" s="348">
        <v>8</v>
      </c>
      <c r="F8" s="348">
        <v>0</v>
      </c>
      <c r="G8" s="348">
        <v>0</v>
      </c>
      <c r="H8" s="376">
        <f t="shared" si="0"/>
        <v>9</v>
      </c>
      <c r="I8" s="297" t="s">
        <v>435</v>
      </c>
      <c r="J8" s="1276"/>
    </row>
    <row r="9" spans="1:10" ht="39.950000000000003" customHeight="1" thickBot="1" x14ac:dyDescent="0.25">
      <c r="A9" s="1199"/>
      <c r="B9" s="645" t="s">
        <v>9</v>
      </c>
      <c r="C9" s="558">
        <v>68</v>
      </c>
      <c r="D9" s="552">
        <v>337</v>
      </c>
      <c r="E9" s="552">
        <v>682</v>
      </c>
      <c r="F9" s="552">
        <v>10</v>
      </c>
      <c r="G9" s="552">
        <v>15</v>
      </c>
      <c r="H9" s="649">
        <f t="shared" si="0"/>
        <v>1112</v>
      </c>
      <c r="I9" s="650" t="s">
        <v>142</v>
      </c>
      <c r="J9" s="1276"/>
    </row>
    <row r="10" spans="1:10" ht="39.950000000000003" customHeight="1" thickTop="1" x14ac:dyDescent="0.2">
      <c r="A10" s="1198" t="s">
        <v>59</v>
      </c>
      <c r="B10" s="242" t="s">
        <v>139</v>
      </c>
      <c r="C10" s="377">
        <v>40</v>
      </c>
      <c r="D10" s="371">
        <v>140</v>
      </c>
      <c r="E10" s="371">
        <v>293</v>
      </c>
      <c r="F10" s="371">
        <v>10</v>
      </c>
      <c r="G10" s="371">
        <v>5</v>
      </c>
      <c r="H10" s="378">
        <f t="shared" si="0"/>
        <v>488</v>
      </c>
      <c r="I10" s="218" t="s">
        <v>433</v>
      </c>
      <c r="J10" s="1275" t="s">
        <v>419</v>
      </c>
    </row>
    <row r="11" spans="1:10" ht="39.950000000000003" customHeight="1" x14ac:dyDescent="0.2">
      <c r="A11" s="1199"/>
      <c r="B11" s="243" t="s">
        <v>140</v>
      </c>
      <c r="C11" s="372">
        <v>0</v>
      </c>
      <c r="D11" s="348">
        <v>0</v>
      </c>
      <c r="E11" s="348">
        <v>0</v>
      </c>
      <c r="F11" s="348">
        <v>0</v>
      </c>
      <c r="G11" s="348">
        <v>0</v>
      </c>
      <c r="H11" s="376">
        <f t="shared" si="0"/>
        <v>0</v>
      </c>
      <c r="I11" s="297" t="s">
        <v>434</v>
      </c>
      <c r="J11" s="1276"/>
    </row>
    <row r="12" spans="1:10" ht="39.950000000000003" customHeight="1" thickBot="1" x14ac:dyDescent="0.25">
      <c r="A12" s="1199"/>
      <c r="B12" s="243" t="s">
        <v>141</v>
      </c>
      <c r="C12" s="372">
        <v>0</v>
      </c>
      <c r="D12" s="348">
        <v>0</v>
      </c>
      <c r="E12" s="348">
        <v>3</v>
      </c>
      <c r="F12" s="348">
        <v>0</v>
      </c>
      <c r="G12" s="348">
        <v>0</v>
      </c>
      <c r="H12" s="376">
        <f t="shared" si="0"/>
        <v>3</v>
      </c>
      <c r="I12" s="297" t="s">
        <v>435</v>
      </c>
      <c r="J12" s="1276"/>
    </row>
    <row r="13" spans="1:10" ht="39.950000000000003" customHeight="1" thickBot="1" x14ac:dyDescent="0.25">
      <c r="A13" s="1199"/>
      <c r="B13" s="645" t="s">
        <v>9</v>
      </c>
      <c r="C13" s="558">
        <v>40</v>
      </c>
      <c r="D13" s="552">
        <v>140</v>
      </c>
      <c r="E13" s="552">
        <v>296</v>
      </c>
      <c r="F13" s="552">
        <v>10</v>
      </c>
      <c r="G13" s="552">
        <v>5</v>
      </c>
      <c r="H13" s="649">
        <f t="shared" si="0"/>
        <v>491</v>
      </c>
      <c r="I13" s="650" t="s">
        <v>142</v>
      </c>
      <c r="J13" s="1276"/>
    </row>
    <row r="14" spans="1:10" ht="39.950000000000003" customHeight="1" thickTop="1" x14ac:dyDescent="0.2">
      <c r="A14" s="1198" t="s">
        <v>60</v>
      </c>
      <c r="B14" s="242" t="s">
        <v>139</v>
      </c>
      <c r="C14" s="377">
        <v>290</v>
      </c>
      <c r="D14" s="371">
        <v>276</v>
      </c>
      <c r="E14" s="371">
        <v>433</v>
      </c>
      <c r="F14" s="371">
        <v>8</v>
      </c>
      <c r="G14" s="371">
        <v>17</v>
      </c>
      <c r="H14" s="378">
        <f t="shared" si="0"/>
        <v>1024</v>
      </c>
      <c r="I14" s="218" t="s">
        <v>433</v>
      </c>
      <c r="J14" s="1275" t="s">
        <v>349</v>
      </c>
    </row>
    <row r="15" spans="1:10" ht="39.950000000000003" customHeight="1" x14ac:dyDescent="0.2">
      <c r="A15" s="1199"/>
      <c r="B15" s="243" t="s">
        <v>140</v>
      </c>
      <c r="C15" s="372">
        <v>0</v>
      </c>
      <c r="D15" s="348">
        <v>0</v>
      </c>
      <c r="E15" s="348">
        <v>1</v>
      </c>
      <c r="F15" s="348">
        <v>0</v>
      </c>
      <c r="G15" s="348">
        <v>0</v>
      </c>
      <c r="H15" s="376">
        <f t="shared" si="0"/>
        <v>1</v>
      </c>
      <c r="I15" s="297" t="s">
        <v>434</v>
      </c>
      <c r="J15" s="1276"/>
    </row>
    <row r="16" spans="1:10" ht="39.950000000000003" customHeight="1" thickBot="1" x14ac:dyDescent="0.25">
      <c r="A16" s="1199"/>
      <c r="B16" s="243" t="s">
        <v>141</v>
      </c>
      <c r="C16" s="372">
        <v>0</v>
      </c>
      <c r="D16" s="348">
        <v>0</v>
      </c>
      <c r="E16" s="348">
        <v>5</v>
      </c>
      <c r="F16" s="348">
        <v>0</v>
      </c>
      <c r="G16" s="348">
        <v>0</v>
      </c>
      <c r="H16" s="376">
        <f t="shared" si="0"/>
        <v>5</v>
      </c>
      <c r="I16" s="297" t="s">
        <v>435</v>
      </c>
      <c r="J16" s="1276"/>
    </row>
    <row r="17" spans="1:10" ht="39.950000000000003" customHeight="1" thickBot="1" x14ac:dyDescent="0.25">
      <c r="A17" s="1199"/>
      <c r="B17" s="645" t="s">
        <v>9</v>
      </c>
      <c r="C17" s="558">
        <v>290</v>
      </c>
      <c r="D17" s="552">
        <v>276</v>
      </c>
      <c r="E17" s="552">
        <v>439</v>
      </c>
      <c r="F17" s="552">
        <v>8</v>
      </c>
      <c r="G17" s="552">
        <v>17</v>
      </c>
      <c r="H17" s="649">
        <f t="shared" si="0"/>
        <v>1030</v>
      </c>
      <c r="I17" s="650" t="s">
        <v>142</v>
      </c>
      <c r="J17" s="1276"/>
    </row>
    <row r="18" spans="1:10" ht="39.950000000000003" customHeight="1" thickTop="1" x14ac:dyDescent="0.2">
      <c r="A18" s="1198" t="s">
        <v>42</v>
      </c>
      <c r="B18" s="242" t="s">
        <v>139</v>
      </c>
      <c r="C18" s="377">
        <v>0</v>
      </c>
      <c r="D18" s="371">
        <v>1</v>
      </c>
      <c r="E18" s="371">
        <v>2</v>
      </c>
      <c r="F18" s="371">
        <v>0</v>
      </c>
      <c r="G18" s="371">
        <v>0</v>
      </c>
      <c r="H18" s="378">
        <f t="shared" si="0"/>
        <v>3</v>
      </c>
      <c r="I18" s="218" t="s">
        <v>433</v>
      </c>
      <c r="J18" s="1275" t="s">
        <v>146</v>
      </c>
    </row>
    <row r="19" spans="1:10" ht="39.950000000000003" customHeight="1" x14ac:dyDescent="0.2">
      <c r="A19" s="1199"/>
      <c r="B19" s="243" t="s">
        <v>140</v>
      </c>
      <c r="C19" s="372">
        <v>0</v>
      </c>
      <c r="D19" s="348">
        <v>0</v>
      </c>
      <c r="E19" s="348">
        <v>0</v>
      </c>
      <c r="F19" s="348">
        <v>0</v>
      </c>
      <c r="G19" s="348">
        <v>0</v>
      </c>
      <c r="H19" s="376">
        <f t="shared" si="0"/>
        <v>0</v>
      </c>
      <c r="I19" s="297" t="s">
        <v>434</v>
      </c>
      <c r="J19" s="1276"/>
    </row>
    <row r="20" spans="1:10" ht="39.950000000000003" customHeight="1" thickBot="1" x14ac:dyDescent="0.25">
      <c r="A20" s="1199"/>
      <c r="B20" s="243" t="s">
        <v>141</v>
      </c>
      <c r="C20" s="372">
        <v>0</v>
      </c>
      <c r="D20" s="348">
        <v>0</v>
      </c>
      <c r="E20" s="348">
        <v>0</v>
      </c>
      <c r="F20" s="348">
        <v>0</v>
      </c>
      <c r="G20" s="348">
        <v>0</v>
      </c>
      <c r="H20" s="376">
        <f t="shared" si="0"/>
        <v>0</v>
      </c>
      <c r="I20" s="297" t="s">
        <v>435</v>
      </c>
      <c r="J20" s="1276"/>
    </row>
    <row r="21" spans="1:10" ht="39.950000000000003" customHeight="1" thickBot="1" x14ac:dyDescent="0.25">
      <c r="A21" s="1199"/>
      <c r="B21" s="645" t="s">
        <v>9</v>
      </c>
      <c r="C21" s="558">
        <v>0</v>
      </c>
      <c r="D21" s="552">
        <v>1</v>
      </c>
      <c r="E21" s="552">
        <v>2</v>
      </c>
      <c r="F21" s="552">
        <v>0</v>
      </c>
      <c r="G21" s="552">
        <v>0</v>
      </c>
      <c r="H21" s="649">
        <f t="shared" si="0"/>
        <v>3</v>
      </c>
      <c r="I21" s="650" t="s">
        <v>142</v>
      </c>
      <c r="J21" s="1276"/>
    </row>
    <row r="22" spans="1:10" ht="39.950000000000003" customHeight="1" thickTop="1" x14ac:dyDescent="0.2">
      <c r="A22" s="1198" t="s">
        <v>9</v>
      </c>
      <c r="B22" s="242" t="s">
        <v>139</v>
      </c>
      <c r="C22" s="377">
        <v>397</v>
      </c>
      <c r="D22" s="371">
        <v>753</v>
      </c>
      <c r="E22" s="371">
        <v>1401</v>
      </c>
      <c r="F22" s="371">
        <v>28</v>
      </c>
      <c r="G22" s="371">
        <v>37</v>
      </c>
      <c r="H22" s="378">
        <f t="shared" si="0"/>
        <v>2616</v>
      </c>
      <c r="I22" s="218" t="s">
        <v>433</v>
      </c>
      <c r="J22" s="1275" t="s">
        <v>142</v>
      </c>
    </row>
    <row r="23" spans="1:10" ht="39.950000000000003" customHeight="1" x14ac:dyDescent="0.2">
      <c r="A23" s="1199"/>
      <c r="B23" s="243" t="s">
        <v>140</v>
      </c>
      <c r="C23" s="372">
        <v>0</v>
      </c>
      <c r="D23" s="348">
        <v>1</v>
      </c>
      <c r="E23" s="348">
        <v>2</v>
      </c>
      <c r="F23" s="348">
        <v>0</v>
      </c>
      <c r="G23" s="348">
        <v>0</v>
      </c>
      <c r="H23" s="376">
        <f t="shared" si="0"/>
        <v>3</v>
      </c>
      <c r="I23" s="297" t="s">
        <v>434</v>
      </c>
      <c r="J23" s="1276"/>
    </row>
    <row r="24" spans="1:10" ht="39.950000000000003" customHeight="1" thickBot="1" x14ac:dyDescent="0.25">
      <c r="A24" s="1199"/>
      <c r="B24" s="243" t="s">
        <v>141</v>
      </c>
      <c r="C24" s="372">
        <v>1</v>
      </c>
      <c r="D24" s="348">
        <v>0</v>
      </c>
      <c r="E24" s="348">
        <v>16</v>
      </c>
      <c r="F24" s="348">
        <v>0</v>
      </c>
      <c r="G24" s="348">
        <v>0</v>
      </c>
      <c r="H24" s="376">
        <f t="shared" si="0"/>
        <v>17</v>
      </c>
      <c r="I24" s="297" t="s">
        <v>435</v>
      </c>
      <c r="J24" s="1276"/>
    </row>
    <row r="25" spans="1:10" ht="39.950000000000003" customHeight="1" thickTop="1" thickBot="1" x14ac:dyDescent="0.25">
      <c r="A25" s="1286"/>
      <c r="B25" s="600" t="s">
        <v>9</v>
      </c>
      <c r="C25" s="515">
        <f>SUM(C22:C24)</f>
        <v>398</v>
      </c>
      <c r="D25" s="517">
        <f>SUM(D22:D24)</f>
        <v>754</v>
      </c>
      <c r="E25" s="517">
        <f>SUM(E22:E24)</f>
        <v>1419</v>
      </c>
      <c r="F25" s="517">
        <f>SUM(F22:F24)</f>
        <v>28</v>
      </c>
      <c r="G25" s="517">
        <f>SUM(G22:G24)</f>
        <v>37</v>
      </c>
      <c r="H25" s="563">
        <f t="shared" si="0"/>
        <v>2636</v>
      </c>
      <c r="I25" s="564" t="s">
        <v>142</v>
      </c>
      <c r="J25" s="1277"/>
    </row>
    <row r="26" spans="1:10" ht="23.25" customHeight="1" thickTop="1" x14ac:dyDescent="0.2">
      <c r="A26" s="851" t="s">
        <v>747</v>
      </c>
      <c r="B26" s="851"/>
      <c r="C26" s="851"/>
      <c r="D26" s="851"/>
      <c r="E26" s="851"/>
      <c r="F26" s="851"/>
      <c r="G26" s="851"/>
      <c r="H26" s="851"/>
      <c r="I26" s="851"/>
    </row>
  </sheetData>
  <mergeCells count="17">
    <mergeCell ref="A1:J1"/>
    <mergeCell ref="I4:I5"/>
    <mergeCell ref="J4:J5"/>
    <mergeCell ref="J6:J9"/>
    <mergeCell ref="A6:A9"/>
    <mergeCell ref="A4:A5"/>
    <mergeCell ref="B4:B5"/>
    <mergeCell ref="A14:A17"/>
    <mergeCell ref="A26:I26"/>
    <mergeCell ref="J10:J13"/>
    <mergeCell ref="A10:A13"/>
    <mergeCell ref="A2:J2"/>
    <mergeCell ref="J18:J21"/>
    <mergeCell ref="A18:A21"/>
    <mergeCell ref="J22:J25"/>
    <mergeCell ref="A22:A25"/>
    <mergeCell ref="J14:J17"/>
  </mergeCells>
  <printOptions horizontalCentered="1"/>
  <pageMargins left="0.48" right="0.54" top="1.65" bottom="0.75" header="1.3" footer="0.45"/>
  <pageSetup paperSize="9" scale="67" orientation="portrait" r:id="rId1"/>
  <headerFooter>
    <oddFooter>&amp;C&amp;11 &amp;12 &amp;14 &amp;16 43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2.75" x14ac:dyDescent="0.2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6"/>
  <sheetViews>
    <sheetView rightToLeft="1" view="pageBreakPreview" topLeftCell="E1" zoomScaleSheetLayoutView="100" workbookViewId="0">
      <selection activeCell="R11" sqref="R11"/>
    </sheetView>
  </sheetViews>
  <sheetFormatPr defaultRowHeight="12.75" x14ac:dyDescent="0.2"/>
  <cols>
    <col min="1" max="1" width="17" customWidth="1"/>
    <col min="2" max="2" width="14.42578125" customWidth="1"/>
    <col min="3" max="3" width="15.5703125" customWidth="1"/>
    <col min="4" max="4" width="10.140625" customWidth="1"/>
    <col min="5" max="5" width="14.140625" customWidth="1"/>
    <col min="6" max="6" width="15.5703125" customWidth="1"/>
    <col min="7" max="7" width="10.140625" customWidth="1"/>
    <col min="8" max="8" width="13.7109375" customWidth="1"/>
    <col min="9" max="9" width="15.28515625" customWidth="1"/>
    <col min="10" max="10" width="9.5703125" customWidth="1"/>
    <col min="11" max="11" width="14.42578125" customWidth="1"/>
    <col min="12" max="12" width="15.5703125" customWidth="1"/>
    <col min="13" max="13" width="9.7109375" customWidth="1"/>
    <col min="14" max="14" width="14.28515625" customWidth="1"/>
    <col min="15" max="15" width="15.85546875" customWidth="1"/>
    <col min="16" max="16" width="9.5703125" style="121" customWidth="1"/>
    <col min="17" max="17" width="19.5703125" customWidth="1"/>
  </cols>
  <sheetData>
    <row r="1" spans="1:18" ht="23.25" customHeight="1" x14ac:dyDescent="0.2">
      <c r="A1" s="1289" t="s">
        <v>696</v>
      </c>
      <c r="B1" s="1289"/>
      <c r="C1" s="1289"/>
      <c r="D1" s="1289"/>
      <c r="E1" s="1289"/>
      <c r="F1" s="1289"/>
      <c r="G1" s="1289"/>
      <c r="H1" s="1289"/>
      <c r="I1" s="1289"/>
      <c r="J1" s="1289"/>
      <c r="K1" s="1289"/>
      <c r="L1" s="1289"/>
      <c r="M1" s="1289"/>
      <c r="N1" s="1289"/>
      <c r="O1" s="1289"/>
      <c r="P1" s="1289"/>
      <c r="Q1" s="1289"/>
    </row>
    <row r="2" spans="1:18" ht="22.5" customHeight="1" x14ac:dyDescent="0.2">
      <c r="A2" s="1295" t="s">
        <v>805</v>
      </c>
      <c r="B2" s="1295"/>
      <c r="C2" s="1295"/>
      <c r="D2" s="1295"/>
      <c r="E2" s="1295"/>
      <c r="F2" s="1295"/>
      <c r="G2" s="1295"/>
      <c r="H2" s="1295"/>
      <c r="I2" s="1295"/>
      <c r="J2" s="1295"/>
      <c r="K2" s="1295"/>
      <c r="L2" s="1295"/>
      <c r="M2" s="1295"/>
      <c r="N2" s="1295"/>
      <c r="O2" s="1295"/>
      <c r="P2" s="1295"/>
      <c r="Q2" s="1295"/>
    </row>
    <row r="3" spans="1:18" ht="23.25" customHeight="1" thickBot="1" x14ac:dyDescent="0.25">
      <c r="A3" s="1290" t="s">
        <v>744</v>
      </c>
      <c r="B3" s="1290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1296" t="s">
        <v>306</v>
      </c>
      <c r="P3" s="1296"/>
      <c r="Q3" s="1296"/>
    </row>
    <row r="4" spans="1:18" ht="24.95" customHeight="1" thickTop="1" x14ac:dyDescent="0.2">
      <c r="A4" s="1152" t="s">
        <v>14</v>
      </c>
      <c r="B4" s="1087" t="s">
        <v>58</v>
      </c>
      <c r="C4" s="1152"/>
      <c r="D4" s="1149" t="s">
        <v>9</v>
      </c>
      <c r="E4" s="1087" t="s">
        <v>550</v>
      </c>
      <c r="F4" s="1152"/>
      <c r="G4" s="1149" t="s">
        <v>9</v>
      </c>
      <c r="H4" s="1087" t="s">
        <v>551</v>
      </c>
      <c r="I4" s="1152"/>
      <c r="J4" s="1149" t="s">
        <v>9</v>
      </c>
      <c r="K4" s="1087" t="s">
        <v>42</v>
      </c>
      <c r="L4" s="1152"/>
      <c r="M4" s="1149" t="s">
        <v>9</v>
      </c>
      <c r="N4" s="1156" t="s">
        <v>93</v>
      </c>
      <c r="O4" s="1291"/>
      <c r="P4" s="1297" t="s">
        <v>543</v>
      </c>
      <c r="Q4" s="921" t="s">
        <v>358</v>
      </c>
    </row>
    <row r="5" spans="1:18" ht="24.95" customHeight="1" thickBot="1" x14ac:dyDescent="0.25">
      <c r="A5" s="1153"/>
      <c r="B5" s="1292" t="s">
        <v>324</v>
      </c>
      <c r="C5" s="1293"/>
      <c r="D5" s="1150"/>
      <c r="E5" s="1292" t="s">
        <v>348</v>
      </c>
      <c r="F5" s="1293"/>
      <c r="G5" s="1150"/>
      <c r="H5" s="1292" t="s">
        <v>349</v>
      </c>
      <c r="I5" s="1293"/>
      <c r="J5" s="1150"/>
      <c r="K5" s="1292" t="s">
        <v>146</v>
      </c>
      <c r="L5" s="1293"/>
      <c r="M5" s="1150"/>
      <c r="N5" s="1292" t="s">
        <v>142</v>
      </c>
      <c r="O5" s="1294"/>
      <c r="P5" s="1298"/>
      <c r="Q5" s="922"/>
    </row>
    <row r="6" spans="1:18" ht="20.100000000000001" customHeight="1" thickTop="1" x14ac:dyDescent="0.25">
      <c r="A6" s="1153"/>
      <c r="B6" s="565" t="s">
        <v>289</v>
      </c>
      <c r="C6" s="566" t="s">
        <v>290</v>
      </c>
      <c r="D6" s="1150" t="s">
        <v>142</v>
      </c>
      <c r="E6" s="565" t="s">
        <v>289</v>
      </c>
      <c r="F6" s="566" t="s">
        <v>290</v>
      </c>
      <c r="G6" s="1150" t="s">
        <v>142</v>
      </c>
      <c r="H6" s="566" t="s">
        <v>289</v>
      </c>
      <c r="I6" s="566" t="s">
        <v>290</v>
      </c>
      <c r="J6" s="1150" t="s">
        <v>142</v>
      </c>
      <c r="K6" s="565" t="s">
        <v>289</v>
      </c>
      <c r="L6" s="566" t="s">
        <v>290</v>
      </c>
      <c r="M6" s="1150" t="s">
        <v>142</v>
      </c>
      <c r="N6" s="510" t="s">
        <v>289</v>
      </c>
      <c r="O6" s="465" t="s">
        <v>290</v>
      </c>
      <c r="P6" s="1150" t="s">
        <v>142</v>
      </c>
      <c r="Q6" s="922"/>
    </row>
    <row r="7" spans="1:18" ht="20.100000000000001" customHeight="1" thickBot="1" x14ac:dyDescent="0.25">
      <c r="A7" s="1154"/>
      <c r="B7" s="567" t="s">
        <v>455</v>
      </c>
      <c r="C7" s="568" t="s">
        <v>454</v>
      </c>
      <c r="D7" s="1151"/>
      <c r="E7" s="567" t="s">
        <v>455</v>
      </c>
      <c r="F7" s="568" t="s">
        <v>454</v>
      </c>
      <c r="G7" s="1151"/>
      <c r="H7" s="568" t="s">
        <v>455</v>
      </c>
      <c r="I7" s="568" t="s">
        <v>454</v>
      </c>
      <c r="J7" s="1151"/>
      <c r="K7" s="567" t="s">
        <v>455</v>
      </c>
      <c r="L7" s="568" t="s">
        <v>454</v>
      </c>
      <c r="M7" s="1151"/>
      <c r="N7" s="567" t="s">
        <v>455</v>
      </c>
      <c r="O7" s="568" t="s">
        <v>454</v>
      </c>
      <c r="P7" s="1250"/>
      <c r="Q7" s="923"/>
    </row>
    <row r="8" spans="1:18" ht="38.1" customHeight="1" thickTop="1" x14ac:dyDescent="0.2">
      <c r="A8" s="274" t="s">
        <v>0</v>
      </c>
      <c r="B8" s="758">
        <v>10</v>
      </c>
      <c r="C8" s="759">
        <v>46</v>
      </c>
      <c r="D8" s="760">
        <f t="shared" ref="D8:D23" si="0">SUM(B8:C8)</f>
        <v>56</v>
      </c>
      <c r="E8" s="394">
        <v>1</v>
      </c>
      <c r="F8" s="394">
        <v>19</v>
      </c>
      <c r="G8" s="760">
        <f t="shared" ref="G8:G23" si="1">SUM(E8:F8)</f>
        <v>20</v>
      </c>
      <c r="H8" s="394">
        <v>78</v>
      </c>
      <c r="I8" s="394">
        <v>51</v>
      </c>
      <c r="J8" s="760">
        <f t="shared" ref="J8:J23" si="2">SUM(H8:I8)</f>
        <v>129</v>
      </c>
      <c r="K8" s="394">
        <v>0</v>
      </c>
      <c r="L8" s="394">
        <v>0</v>
      </c>
      <c r="M8" s="760">
        <f t="shared" ref="M8:M23" si="3">SUM(K8:L8)</f>
        <v>0</v>
      </c>
      <c r="N8" s="394">
        <v>89</v>
      </c>
      <c r="O8" s="394">
        <v>116</v>
      </c>
      <c r="P8" s="760">
        <f t="shared" ref="P8:P23" si="4">SUM(N8:O8)</f>
        <v>205</v>
      </c>
      <c r="Q8" s="805" t="s">
        <v>608</v>
      </c>
      <c r="R8" s="140"/>
    </row>
    <row r="9" spans="1:18" s="140" customFormat="1" ht="38.1" customHeight="1" x14ac:dyDescent="0.2">
      <c r="A9" s="651" t="s">
        <v>10</v>
      </c>
      <c r="B9" s="761">
        <v>53</v>
      </c>
      <c r="C9" s="613">
        <v>40</v>
      </c>
      <c r="D9" s="653">
        <f t="shared" si="0"/>
        <v>93</v>
      </c>
      <c r="E9" s="613">
        <v>0</v>
      </c>
      <c r="F9" s="613">
        <v>20</v>
      </c>
      <c r="G9" s="653">
        <f t="shared" si="1"/>
        <v>20</v>
      </c>
      <c r="H9" s="613">
        <v>46</v>
      </c>
      <c r="I9" s="613">
        <v>21</v>
      </c>
      <c r="J9" s="653">
        <f t="shared" si="2"/>
        <v>67</v>
      </c>
      <c r="K9" s="613">
        <v>0</v>
      </c>
      <c r="L9" s="613">
        <v>0</v>
      </c>
      <c r="M9" s="653">
        <f t="shared" si="3"/>
        <v>0</v>
      </c>
      <c r="N9" s="613">
        <v>99</v>
      </c>
      <c r="O9" s="613">
        <v>81</v>
      </c>
      <c r="P9" s="653">
        <f t="shared" si="4"/>
        <v>180</v>
      </c>
      <c r="Q9" s="768" t="s">
        <v>361</v>
      </c>
    </row>
    <row r="10" spans="1:18" ht="38.1" customHeight="1" x14ac:dyDescent="0.2">
      <c r="A10" s="651" t="s">
        <v>16</v>
      </c>
      <c r="B10" s="762">
        <v>69</v>
      </c>
      <c r="C10" s="613">
        <v>55</v>
      </c>
      <c r="D10" s="653">
        <f t="shared" si="0"/>
        <v>124</v>
      </c>
      <c r="E10" s="613">
        <v>6</v>
      </c>
      <c r="F10" s="613">
        <v>21</v>
      </c>
      <c r="G10" s="653">
        <f t="shared" si="1"/>
        <v>27</v>
      </c>
      <c r="H10" s="613">
        <v>64</v>
      </c>
      <c r="I10" s="613">
        <v>26</v>
      </c>
      <c r="J10" s="653">
        <f t="shared" si="2"/>
        <v>90</v>
      </c>
      <c r="K10" s="613">
        <v>1</v>
      </c>
      <c r="L10" s="613">
        <v>2</v>
      </c>
      <c r="M10" s="653">
        <f t="shared" si="3"/>
        <v>3</v>
      </c>
      <c r="N10" s="613">
        <v>140</v>
      </c>
      <c r="O10" s="613">
        <v>104</v>
      </c>
      <c r="P10" s="653">
        <f t="shared" si="4"/>
        <v>244</v>
      </c>
      <c r="Q10" s="768" t="s">
        <v>360</v>
      </c>
      <c r="R10" s="140"/>
    </row>
    <row r="11" spans="1:18" ht="38.1" customHeight="1" x14ac:dyDescent="0.2">
      <c r="A11" s="651" t="s">
        <v>1</v>
      </c>
      <c r="B11" s="762">
        <v>218</v>
      </c>
      <c r="C11" s="613">
        <v>177</v>
      </c>
      <c r="D11" s="653">
        <f t="shared" si="0"/>
        <v>395</v>
      </c>
      <c r="E11" s="613">
        <v>32</v>
      </c>
      <c r="F11" s="613">
        <v>58</v>
      </c>
      <c r="G11" s="653">
        <f t="shared" si="1"/>
        <v>90</v>
      </c>
      <c r="H11" s="613">
        <v>176</v>
      </c>
      <c r="I11" s="613">
        <v>58</v>
      </c>
      <c r="J11" s="653">
        <f t="shared" si="2"/>
        <v>234</v>
      </c>
      <c r="K11" s="613">
        <v>117</v>
      </c>
      <c r="L11" s="613">
        <v>117</v>
      </c>
      <c r="M11" s="653">
        <f t="shared" si="3"/>
        <v>234</v>
      </c>
      <c r="N11" s="613">
        <v>543</v>
      </c>
      <c r="O11" s="613">
        <v>410</v>
      </c>
      <c r="P11" s="653">
        <f t="shared" si="4"/>
        <v>953</v>
      </c>
      <c r="Q11" s="768" t="s">
        <v>373</v>
      </c>
      <c r="R11" s="140"/>
    </row>
    <row r="12" spans="1:18" s="140" customFormat="1" ht="38.1" customHeight="1" x14ac:dyDescent="0.2">
      <c r="A12" s="652" t="s">
        <v>65</v>
      </c>
      <c r="B12" s="613">
        <v>175</v>
      </c>
      <c r="C12" s="613">
        <v>115</v>
      </c>
      <c r="D12" s="653">
        <f t="shared" si="0"/>
        <v>290</v>
      </c>
      <c r="E12" s="613">
        <v>6</v>
      </c>
      <c r="F12" s="613">
        <v>32</v>
      </c>
      <c r="G12" s="653">
        <f t="shared" si="1"/>
        <v>38</v>
      </c>
      <c r="H12" s="613">
        <v>24</v>
      </c>
      <c r="I12" s="613">
        <v>9</v>
      </c>
      <c r="J12" s="653">
        <f t="shared" si="2"/>
        <v>33</v>
      </c>
      <c r="K12" s="613">
        <v>11</v>
      </c>
      <c r="L12" s="613">
        <v>5</v>
      </c>
      <c r="M12" s="653">
        <f t="shared" si="3"/>
        <v>16</v>
      </c>
      <c r="N12" s="613">
        <v>216</v>
      </c>
      <c r="O12" s="613">
        <v>161</v>
      </c>
      <c r="P12" s="653">
        <f t="shared" si="4"/>
        <v>377</v>
      </c>
      <c r="Q12" s="768" t="s">
        <v>650</v>
      </c>
    </row>
    <row r="13" spans="1:18" ht="38.1" customHeight="1" x14ac:dyDescent="0.2">
      <c r="A13" s="651" t="s">
        <v>2</v>
      </c>
      <c r="B13" s="762">
        <v>337</v>
      </c>
      <c r="C13" s="613">
        <v>195</v>
      </c>
      <c r="D13" s="653">
        <f t="shared" si="0"/>
        <v>532</v>
      </c>
      <c r="E13" s="613">
        <v>30</v>
      </c>
      <c r="F13" s="613">
        <v>24</v>
      </c>
      <c r="G13" s="653">
        <f t="shared" si="1"/>
        <v>54</v>
      </c>
      <c r="H13" s="613">
        <v>466</v>
      </c>
      <c r="I13" s="613">
        <v>141</v>
      </c>
      <c r="J13" s="653">
        <f t="shared" si="2"/>
        <v>607</v>
      </c>
      <c r="K13" s="613">
        <v>0</v>
      </c>
      <c r="L13" s="613">
        <v>0</v>
      </c>
      <c r="M13" s="653">
        <f t="shared" si="3"/>
        <v>0</v>
      </c>
      <c r="N13" s="613">
        <v>833</v>
      </c>
      <c r="O13" s="613">
        <v>360</v>
      </c>
      <c r="P13" s="653">
        <f t="shared" si="4"/>
        <v>1193</v>
      </c>
      <c r="Q13" s="768" t="s">
        <v>362</v>
      </c>
      <c r="R13" s="140"/>
    </row>
    <row r="14" spans="1:18" ht="38.1" customHeight="1" x14ac:dyDescent="0.2">
      <c r="A14" s="651" t="s">
        <v>35</v>
      </c>
      <c r="B14" s="762">
        <v>278</v>
      </c>
      <c r="C14" s="613">
        <v>380</v>
      </c>
      <c r="D14" s="653">
        <f t="shared" si="0"/>
        <v>658</v>
      </c>
      <c r="E14" s="613">
        <v>27</v>
      </c>
      <c r="F14" s="613">
        <v>139</v>
      </c>
      <c r="G14" s="653">
        <f t="shared" si="1"/>
        <v>166</v>
      </c>
      <c r="H14" s="613">
        <v>176</v>
      </c>
      <c r="I14" s="613">
        <v>127</v>
      </c>
      <c r="J14" s="653">
        <f t="shared" si="2"/>
        <v>303</v>
      </c>
      <c r="K14" s="613">
        <v>0</v>
      </c>
      <c r="L14" s="613">
        <v>0</v>
      </c>
      <c r="M14" s="653">
        <f t="shared" si="3"/>
        <v>0</v>
      </c>
      <c r="N14" s="613">
        <v>481</v>
      </c>
      <c r="O14" s="613">
        <v>646</v>
      </c>
      <c r="P14" s="653">
        <f t="shared" si="4"/>
        <v>1127</v>
      </c>
      <c r="Q14" s="768" t="s">
        <v>363</v>
      </c>
      <c r="R14" s="140"/>
    </row>
    <row r="15" spans="1:18" ht="38.1" customHeight="1" x14ac:dyDescent="0.2">
      <c r="A15" s="651" t="s">
        <v>4</v>
      </c>
      <c r="B15" s="762">
        <v>155</v>
      </c>
      <c r="C15" s="613">
        <v>91</v>
      </c>
      <c r="D15" s="653">
        <f t="shared" si="0"/>
        <v>246</v>
      </c>
      <c r="E15" s="613">
        <v>1</v>
      </c>
      <c r="F15" s="613">
        <v>7</v>
      </c>
      <c r="G15" s="653">
        <f t="shared" si="1"/>
        <v>8</v>
      </c>
      <c r="H15" s="613">
        <v>198</v>
      </c>
      <c r="I15" s="613">
        <v>85</v>
      </c>
      <c r="J15" s="653">
        <f t="shared" si="2"/>
        <v>283</v>
      </c>
      <c r="K15" s="613">
        <v>0</v>
      </c>
      <c r="L15" s="613">
        <v>0</v>
      </c>
      <c r="M15" s="653">
        <f t="shared" si="3"/>
        <v>0</v>
      </c>
      <c r="N15" s="613">
        <v>354</v>
      </c>
      <c r="O15" s="613">
        <v>183</v>
      </c>
      <c r="P15" s="653">
        <f t="shared" si="4"/>
        <v>537</v>
      </c>
      <c r="Q15" s="768" t="s">
        <v>364</v>
      </c>
      <c r="R15" s="140"/>
    </row>
    <row r="16" spans="1:18" ht="38.1" customHeight="1" x14ac:dyDescent="0.2">
      <c r="A16" s="651" t="s">
        <v>11</v>
      </c>
      <c r="B16" s="762">
        <v>498</v>
      </c>
      <c r="C16" s="613">
        <v>107</v>
      </c>
      <c r="D16" s="653">
        <f t="shared" si="0"/>
        <v>605</v>
      </c>
      <c r="E16" s="613">
        <v>22</v>
      </c>
      <c r="F16" s="613">
        <v>21</v>
      </c>
      <c r="G16" s="653">
        <f t="shared" si="1"/>
        <v>43</v>
      </c>
      <c r="H16" s="613">
        <v>425</v>
      </c>
      <c r="I16" s="613">
        <v>75</v>
      </c>
      <c r="J16" s="653">
        <f t="shared" si="2"/>
        <v>500</v>
      </c>
      <c r="K16" s="613">
        <v>0</v>
      </c>
      <c r="L16" s="613">
        <v>0</v>
      </c>
      <c r="M16" s="653">
        <f t="shared" si="3"/>
        <v>0</v>
      </c>
      <c r="N16" s="613">
        <v>945</v>
      </c>
      <c r="O16" s="613">
        <v>203</v>
      </c>
      <c r="P16" s="653">
        <f t="shared" si="4"/>
        <v>1148</v>
      </c>
      <c r="Q16" s="768" t="s">
        <v>365</v>
      </c>
      <c r="R16" s="140"/>
    </row>
    <row r="17" spans="1:18" ht="38.1" customHeight="1" x14ac:dyDescent="0.2">
      <c r="A17" s="651" t="s">
        <v>5</v>
      </c>
      <c r="B17" s="762">
        <v>228</v>
      </c>
      <c r="C17" s="613">
        <v>289</v>
      </c>
      <c r="D17" s="653">
        <f t="shared" si="0"/>
        <v>517</v>
      </c>
      <c r="E17" s="613">
        <v>22</v>
      </c>
      <c r="F17" s="613">
        <v>76</v>
      </c>
      <c r="G17" s="653">
        <f t="shared" si="1"/>
        <v>98</v>
      </c>
      <c r="H17" s="613">
        <v>131</v>
      </c>
      <c r="I17" s="613">
        <v>104</v>
      </c>
      <c r="J17" s="653">
        <f t="shared" si="2"/>
        <v>235</v>
      </c>
      <c r="K17" s="613">
        <v>43</v>
      </c>
      <c r="L17" s="613">
        <v>9</v>
      </c>
      <c r="M17" s="653">
        <f t="shared" si="3"/>
        <v>52</v>
      </c>
      <c r="N17" s="613">
        <v>424</v>
      </c>
      <c r="O17" s="613">
        <v>478</v>
      </c>
      <c r="P17" s="653">
        <f t="shared" si="4"/>
        <v>902</v>
      </c>
      <c r="Q17" s="768" t="s">
        <v>366</v>
      </c>
      <c r="R17" s="140"/>
    </row>
    <row r="18" spans="1:18" ht="38.1" customHeight="1" x14ac:dyDescent="0.2">
      <c r="A18" s="651" t="s">
        <v>12</v>
      </c>
      <c r="B18" s="762">
        <v>121</v>
      </c>
      <c r="C18" s="613">
        <v>98</v>
      </c>
      <c r="D18" s="653">
        <f t="shared" si="0"/>
        <v>219</v>
      </c>
      <c r="E18" s="613">
        <v>9</v>
      </c>
      <c r="F18" s="613">
        <v>34</v>
      </c>
      <c r="G18" s="653">
        <f t="shared" si="1"/>
        <v>43</v>
      </c>
      <c r="H18" s="613">
        <v>63</v>
      </c>
      <c r="I18" s="613">
        <v>45</v>
      </c>
      <c r="J18" s="653">
        <f t="shared" si="2"/>
        <v>108</v>
      </c>
      <c r="K18" s="613">
        <v>0</v>
      </c>
      <c r="L18" s="613">
        <v>0</v>
      </c>
      <c r="M18" s="653">
        <f t="shared" si="3"/>
        <v>0</v>
      </c>
      <c r="N18" s="613">
        <v>193</v>
      </c>
      <c r="O18" s="613">
        <v>177</v>
      </c>
      <c r="P18" s="653">
        <f t="shared" si="4"/>
        <v>370</v>
      </c>
      <c r="Q18" s="768" t="s">
        <v>367</v>
      </c>
      <c r="R18" s="140"/>
    </row>
    <row r="19" spans="1:18" ht="38.1" customHeight="1" x14ac:dyDescent="0.2">
      <c r="A19" s="651" t="s">
        <v>13</v>
      </c>
      <c r="B19" s="762">
        <v>223</v>
      </c>
      <c r="C19" s="613">
        <v>206</v>
      </c>
      <c r="D19" s="653">
        <f t="shared" si="0"/>
        <v>429</v>
      </c>
      <c r="E19" s="613">
        <v>28</v>
      </c>
      <c r="F19" s="613">
        <v>99</v>
      </c>
      <c r="G19" s="653">
        <f t="shared" si="1"/>
        <v>127</v>
      </c>
      <c r="H19" s="613">
        <v>190</v>
      </c>
      <c r="I19" s="613">
        <v>75</v>
      </c>
      <c r="J19" s="653">
        <f t="shared" si="2"/>
        <v>265</v>
      </c>
      <c r="K19" s="613">
        <v>0</v>
      </c>
      <c r="L19" s="613">
        <v>0</v>
      </c>
      <c r="M19" s="653">
        <f t="shared" si="3"/>
        <v>0</v>
      </c>
      <c r="N19" s="613">
        <v>441</v>
      </c>
      <c r="O19" s="613">
        <v>380</v>
      </c>
      <c r="P19" s="653">
        <f t="shared" si="4"/>
        <v>821</v>
      </c>
      <c r="Q19" s="768" t="s">
        <v>368</v>
      </c>
      <c r="R19" s="140"/>
    </row>
    <row r="20" spans="1:18" ht="38.1" customHeight="1" x14ac:dyDescent="0.2">
      <c r="A20" s="651" t="s">
        <v>6</v>
      </c>
      <c r="B20" s="762">
        <v>291</v>
      </c>
      <c r="C20" s="613">
        <v>210</v>
      </c>
      <c r="D20" s="653">
        <f t="shared" si="0"/>
        <v>501</v>
      </c>
      <c r="E20" s="613">
        <v>64</v>
      </c>
      <c r="F20" s="613">
        <v>78</v>
      </c>
      <c r="G20" s="653">
        <f t="shared" si="1"/>
        <v>142</v>
      </c>
      <c r="H20" s="613">
        <v>157</v>
      </c>
      <c r="I20" s="613">
        <v>89</v>
      </c>
      <c r="J20" s="653">
        <f t="shared" si="2"/>
        <v>246</v>
      </c>
      <c r="K20" s="613">
        <v>0</v>
      </c>
      <c r="L20" s="613">
        <v>0</v>
      </c>
      <c r="M20" s="653">
        <f t="shared" si="3"/>
        <v>0</v>
      </c>
      <c r="N20" s="613">
        <v>512</v>
      </c>
      <c r="O20" s="613">
        <v>377</v>
      </c>
      <c r="P20" s="653">
        <f t="shared" si="4"/>
        <v>889</v>
      </c>
      <c r="Q20" s="768" t="s">
        <v>369</v>
      </c>
      <c r="R20" s="140"/>
    </row>
    <row r="21" spans="1:18" ht="38.1" customHeight="1" x14ac:dyDescent="0.2">
      <c r="A21" s="651" t="s">
        <v>7</v>
      </c>
      <c r="B21" s="762">
        <v>93</v>
      </c>
      <c r="C21" s="613">
        <v>72</v>
      </c>
      <c r="D21" s="653">
        <f t="shared" si="0"/>
        <v>165</v>
      </c>
      <c r="E21" s="613">
        <v>10</v>
      </c>
      <c r="F21" s="613">
        <v>28</v>
      </c>
      <c r="G21" s="653">
        <f t="shared" si="1"/>
        <v>38</v>
      </c>
      <c r="H21" s="613">
        <v>106</v>
      </c>
      <c r="I21" s="613">
        <v>24</v>
      </c>
      <c r="J21" s="653">
        <f t="shared" si="2"/>
        <v>130</v>
      </c>
      <c r="K21" s="613">
        <v>12</v>
      </c>
      <c r="L21" s="613">
        <v>1</v>
      </c>
      <c r="M21" s="653">
        <f t="shared" si="3"/>
        <v>13</v>
      </c>
      <c r="N21" s="613">
        <v>221</v>
      </c>
      <c r="O21" s="613">
        <v>125</v>
      </c>
      <c r="P21" s="653">
        <f t="shared" si="4"/>
        <v>346</v>
      </c>
      <c r="Q21" s="768" t="s">
        <v>370</v>
      </c>
      <c r="R21" s="140"/>
    </row>
    <row r="22" spans="1:18" ht="38.1" customHeight="1" thickBot="1" x14ac:dyDescent="0.25">
      <c r="A22" s="654" t="s">
        <v>8</v>
      </c>
      <c r="B22" s="763">
        <v>339</v>
      </c>
      <c r="C22" s="764">
        <v>497</v>
      </c>
      <c r="D22" s="655">
        <f t="shared" si="0"/>
        <v>836</v>
      </c>
      <c r="E22" s="764">
        <v>24</v>
      </c>
      <c r="F22" s="764">
        <v>61</v>
      </c>
      <c r="G22" s="655">
        <f t="shared" si="1"/>
        <v>85</v>
      </c>
      <c r="H22" s="764">
        <v>290</v>
      </c>
      <c r="I22" s="764">
        <v>250</v>
      </c>
      <c r="J22" s="655">
        <f t="shared" si="2"/>
        <v>540</v>
      </c>
      <c r="K22" s="764">
        <v>0</v>
      </c>
      <c r="L22" s="764">
        <v>0</v>
      </c>
      <c r="M22" s="655">
        <f t="shared" si="3"/>
        <v>0</v>
      </c>
      <c r="N22" s="764">
        <v>653</v>
      </c>
      <c r="O22" s="764">
        <v>808</v>
      </c>
      <c r="P22" s="655">
        <f t="shared" si="4"/>
        <v>1461</v>
      </c>
      <c r="Q22" s="769" t="s">
        <v>371</v>
      </c>
      <c r="R22" s="140"/>
    </row>
    <row r="23" spans="1:18" ht="38.1" customHeight="1" thickTop="1" thickBot="1" x14ac:dyDescent="0.25">
      <c r="A23" s="267" t="s">
        <v>93</v>
      </c>
      <c r="B23" s="364">
        <f>SUM(B8:B22)</f>
        <v>3088</v>
      </c>
      <c r="C23" s="365">
        <f>SUM(C8:C22)</f>
        <v>2578</v>
      </c>
      <c r="D23" s="569">
        <f t="shared" si="0"/>
        <v>5666</v>
      </c>
      <c r="E23" s="365">
        <f>SUM(E8:E22)</f>
        <v>282</v>
      </c>
      <c r="F23" s="365">
        <f>SUM(F8:F22)</f>
        <v>717</v>
      </c>
      <c r="G23" s="569">
        <f t="shared" si="1"/>
        <v>999</v>
      </c>
      <c r="H23" s="365">
        <f>SUM(H8:H22)</f>
        <v>2590</v>
      </c>
      <c r="I23" s="365">
        <f>SUM(I8:I22)</f>
        <v>1180</v>
      </c>
      <c r="J23" s="569">
        <f t="shared" si="2"/>
        <v>3770</v>
      </c>
      <c r="K23" s="365">
        <f>SUM(K8:K22)</f>
        <v>184</v>
      </c>
      <c r="L23" s="365">
        <f>SUM(L8:L22)</f>
        <v>134</v>
      </c>
      <c r="M23" s="569">
        <f t="shared" si="3"/>
        <v>318</v>
      </c>
      <c r="N23" s="365">
        <f>SUM(N8:N22)</f>
        <v>6144</v>
      </c>
      <c r="O23" s="365">
        <f>SUM(O8:O22)</f>
        <v>4609</v>
      </c>
      <c r="P23" s="569">
        <f t="shared" si="4"/>
        <v>10753</v>
      </c>
      <c r="Q23" s="701" t="s">
        <v>142</v>
      </c>
      <c r="R23" s="140"/>
    </row>
    <row r="24" spans="1:18" ht="22.5" customHeight="1" thickTop="1" x14ac:dyDescent="0.2">
      <c r="A24" s="1175" t="s">
        <v>752</v>
      </c>
      <c r="B24" s="1175"/>
      <c r="C24" s="1175"/>
      <c r="D24" s="1175"/>
      <c r="E24" s="1175"/>
      <c r="F24" s="1175"/>
      <c r="G24" s="1175"/>
      <c r="H24" s="1175"/>
      <c r="I24" s="1175"/>
      <c r="J24" s="140"/>
      <c r="K24" s="140"/>
      <c r="L24" s="140"/>
      <c r="M24" s="140"/>
      <c r="N24" s="140"/>
      <c r="O24" s="140"/>
      <c r="P24" s="140"/>
      <c r="Q24" s="140"/>
      <c r="R24" s="140"/>
    </row>
    <row r="25" spans="1:18" ht="15.75" x14ac:dyDescent="0.2">
      <c r="A25" s="1288"/>
      <c r="B25" s="1288"/>
      <c r="C25" s="1288"/>
      <c r="D25" s="1288"/>
      <c r="E25" s="1288"/>
      <c r="F25" s="1288"/>
    </row>
    <row r="26" spans="1:18" x14ac:dyDescent="0.2">
      <c r="C26" s="180" t="s">
        <v>629</v>
      </c>
    </row>
  </sheetData>
  <mergeCells count="28">
    <mergeCell ref="A24:I24"/>
    <mergeCell ref="A4:A7"/>
    <mergeCell ref="A2:Q2"/>
    <mergeCell ref="O3:Q3"/>
    <mergeCell ref="M4:M5"/>
    <mergeCell ref="P4:P5"/>
    <mergeCell ref="P6:P7"/>
    <mergeCell ref="Q4:Q7"/>
    <mergeCell ref="B4:C4"/>
    <mergeCell ref="E4:F4"/>
    <mergeCell ref="H4:I4"/>
    <mergeCell ref="K4:L4"/>
    <mergeCell ref="A25:F25"/>
    <mergeCell ref="A1:Q1"/>
    <mergeCell ref="D6:D7"/>
    <mergeCell ref="G6:G7"/>
    <mergeCell ref="J6:J7"/>
    <mergeCell ref="M6:M7"/>
    <mergeCell ref="D4:D5"/>
    <mergeCell ref="G4:G5"/>
    <mergeCell ref="J4:J5"/>
    <mergeCell ref="A3:B3"/>
    <mergeCell ref="N4:O4"/>
    <mergeCell ref="B5:C5"/>
    <mergeCell ref="E5:F5"/>
    <mergeCell ref="H5:I5"/>
    <mergeCell ref="K5:L5"/>
    <mergeCell ref="N5:O5"/>
  </mergeCells>
  <printOptions horizontalCentered="1"/>
  <pageMargins left="0.21" right="0.23" top="1.1200000000000001" bottom="0.44" header="0.99" footer="0.23"/>
  <pageSetup paperSize="9" scale="59" orientation="landscape" r:id="rId1"/>
  <headerFooter>
    <oddFooter>&amp;C&amp;16 &amp;20 44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25"/>
  <sheetViews>
    <sheetView rightToLeft="1" view="pageBreakPreview" zoomScale="57" zoomScaleSheetLayoutView="57" workbookViewId="0">
      <selection activeCell="R21" sqref="R21"/>
    </sheetView>
  </sheetViews>
  <sheetFormatPr defaultRowHeight="12.75" x14ac:dyDescent="0.2"/>
  <cols>
    <col min="1" max="1" width="20.140625" customWidth="1"/>
    <col min="2" max="2" width="14.42578125" style="140" customWidth="1"/>
    <col min="3" max="3" width="13.42578125" customWidth="1"/>
    <col min="4" max="4" width="17.28515625" customWidth="1"/>
    <col min="5" max="5" width="12.85546875" customWidth="1"/>
    <col min="6" max="6" width="21.7109375" customWidth="1"/>
    <col min="7" max="7" width="21.42578125" customWidth="1"/>
    <col min="8" max="8" width="23.140625" customWidth="1"/>
    <col min="9" max="9" width="27.5703125" customWidth="1"/>
    <col min="10" max="10" width="23.5703125" customWidth="1"/>
    <col min="11" max="11" width="17.85546875" customWidth="1"/>
    <col min="12" max="12" width="11.5703125" style="140" customWidth="1"/>
    <col min="13" max="13" width="13.5703125" style="140" customWidth="1"/>
    <col min="14" max="14" width="15.85546875" style="124" customWidth="1"/>
    <col min="15" max="15" width="25.5703125" customWidth="1"/>
    <col min="18" max="18" width="17.7109375" customWidth="1"/>
  </cols>
  <sheetData>
    <row r="1" spans="1:17" ht="36" customHeight="1" x14ac:dyDescent="0.2">
      <c r="A1" s="1303" t="s">
        <v>697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</row>
    <row r="2" spans="1:17" ht="32.25" customHeight="1" x14ac:dyDescent="0.2">
      <c r="A2" s="1304" t="s">
        <v>806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</row>
    <row r="3" spans="1:17" ht="46.5" customHeight="1" thickBot="1" x14ac:dyDescent="0.25">
      <c r="A3" s="1300" t="s">
        <v>745</v>
      </c>
      <c r="B3" s="1300"/>
      <c r="C3" s="1300"/>
      <c r="D3" s="1300"/>
      <c r="E3" s="1300"/>
      <c r="F3" s="1300"/>
      <c r="G3" s="1300"/>
      <c r="H3" s="1300"/>
      <c r="I3" s="1300"/>
      <c r="J3" s="1299" t="s">
        <v>308</v>
      </c>
      <c r="K3" s="1299"/>
      <c r="L3" s="1299"/>
      <c r="M3" s="1299"/>
      <c r="N3" s="1299"/>
      <c r="O3" s="1299"/>
    </row>
    <row r="4" spans="1:17" ht="33.75" customHeight="1" thickTop="1" thickBot="1" x14ac:dyDescent="0.25">
      <c r="A4" s="1040" t="s">
        <v>91</v>
      </c>
      <c r="B4" s="1308" t="s">
        <v>63</v>
      </c>
      <c r="C4" s="1316"/>
      <c r="D4" s="1316"/>
      <c r="E4" s="1316"/>
      <c r="F4" s="1316"/>
      <c r="G4" s="1316" t="s">
        <v>590</v>
      </c>
      <c r="H4" s="1316"/>
      <c r="I4" s="1316"/>
      <c r="J4" s="1316"/>
      <c r="K4" s="718"/>
      <c r="L4" s="718"/>
      <c r="M4" s="1314" t="s">
        <v>9</v>
      </c>
      <c r="N4" s="1311" t="s">
        <v>347</v>
      </c>
      <c r="O4" s="1305" t="s">
        <v>358</v>
      </c>
    </row>
    <row r="5" spans="1:17" ht="34.5" customHeight="1" x14ac:dyDescent="0.2">
      <c r="A5" s="1038"/>
      <c r="B5" s="1309"/>
      <c r="C5" s="570"/>
      <c r="D5" s="570"/>
      <c r="E5" s="570"/>
      <c r="F5" s="570"/>
      <c r="G5" s="1317" t="s">
        <v>591</v>
      </c>
      <c r="H5" s="1317"/>
      <c r="I5" s="577"/>
      <c r="J5" s="570"/>
      <c r="K5" s="570"/>
      <c r="L5" s="570"/>
      <c r="M5" s="1315"/>
      <c r="N5" s="1312"/>
      <c r="O5" s="1306"/>
    </row>
    <row r="6" spans="1:17" ht="91.5" customHeight="1" thickBot="1" x14ac:dyDescent="0.25">
      <c r="A6" s="1038"/>
      <c r="B6" s="1309"/>
      <c r="C6" s="304" t="s">
        <v>283</v>
      </c>
      <c r="D6" s="304" t="s">
        <v>288</v>
      </c>
      <c r="E6" s="304" t="s">
        <v>284</v>
      </c>
      <c r="F6" s="304" t="s">
        <v>285</v>
      </c>
      <c r="G6" s="304" t="s">
        <v>305</v>
      </c>
      <c r="H6" s="304" t="s">
        <v>286</v>
      </c>
      <c r="I6" s="304" t="s">
        <v>291</v>
      </c>
      <c r="J6" s="304" t="s">
        <v>311</v>
      </c>
      <c r="K6" s="304" t="s">
        <v>436</v>
      </c>
      <c r="L6" s="709" t="s">
        <v>287</v>
      </c>
      <c r="M6" s="1315"/>
      <c r="N6" s="1312"/>
      <c r="O6" s="1306"/>
    </row>
    <row r="7" spans="1:17" s="84" customFormat="1" ht="190.5" customHeight="1" thickTop="1" thickBot="1" x14ac:dyDescent="0.3">
      <c r="A7" s="1039"/>
      <c r="B7" s="1310"/>
      <c r="C7" s="572" t="s">
        <v>458</v>
      </c>
      <c r="D7" s="572" t="s">
        <v>459</v>
      </c>
      <c r="E7" s="572" t="s">
        <v>460</v>
      </c>
      <c r="F7" s="572" t="s">
        <v>463</v>
      </c>
      <c r="G7" s="572" t="s">
        <v>461</v>
      </c>
      <c r="H7" s="572" t="s">
        <v>462</v>
      </c>
      <c r="I7" s="572" t="s">
        <v>464</v>
      </c>
      <c r="J7" s="572" t="s">
        <v>465</v>
      </c>
      <c r="K7" s="572" t="s">
        <v>466</v>
      </c>
      <c r="L7" s="573" t="s">
        <v>456</v>
      </c>
      <c r="M7" s="574" t="s">
        <v>142</v>
      </c>
      <c r="N7" s="1313"/>
      <c r="O7" s="1307"/>
    </row>
    <row r="8" spans="1:17" ht="39.950000000000003" customHeight="1" thickTop="1" x14ac:dyDescent="0.2">
      <c r="A8" s="662" t="s">
        <v>0</v>
      </c>
      <c r="B8" s="765" t="s">
        <v>83</v>
      </c>
      <c r="C8" s="774">
        <v>58</v>
      </c>
      <c r="D8" s="775">
        <v>9</v>
      </c>
      <c r="E8" s="775">
        <v>8</v>
      </c>
      <c r="F8" s="775">
        <v>1</v>
      </c>
      <c r="G8" s="775">
        <v>8</v>
      </c>
      <c r="H8" s="775">
        <v>5</v>
      </c>
      <c r="I8" s="775">
        <v>0</v>
      </c>
      <c r="J8" s="775">
        <v>0</v>
      </c>
      <c r="K8" s="775">
        <v>3</v>
      </c>
      <c r="L8" s="775">
        <v>0</v>
      </c>
      <c r="M8" s="781">
        <f t="shared" ref="M8:M9" si="0">SUM(C8:K8)</f>
        <v>92</v>
      </c>
      <c r="N8" s="299" t="s">
        <v>438</v>
      </c>
      <c r="O8" s="262" t="s">
        <v>608</v>
      </c>
    </row>
    <row r="9" spans="1:17" ht="39.950000000000003" customHeight="1" x14ac:dyDescent="0.2">
      <c r="A9" s="663" t="s">
        <v>10</v>
      </c>
      <c r="B9" s="766" t="s">
        <v>83</v>
      </c>
      <c r="C9" s="777">
        <v>41</v>
      </c>
      <c r="D9" s="778">
        <v>0</v>
      </c>
      <c r="E9" s="778">
        <v>3</v>
      </c>
      <c r="F9" s="778">
        <v>0</v>
      </c>
      <c r="G9" s="778">
        <v>3</v>
      </c>
      <c r="H9" s="778">
        <v>0</v>
      </c>
      <c r="I9" s="778">
        <v>1</v>
      </c>
      <c r="J9" s="778">
        <v>9</v>
      </c>
      <c r="K9" s="778">
        <v>11</v>
      </c>
      <c r="L9" s="778">
        <v>0</v>
      </c>
      <c r="M9" s="782">
        <f t="shared" si="0"/>
        <v>68</v>
      </c>
      <c r="N9" s="656" t="s">
        <v>438</v>
      </c>
      <c r="O9" s="657" t="s">
        <v>361</v>
      </c>
    </row>
    <row r="10" spans="1:17" ht="39.950000000000003" customHeight="1" x14ac:dyDescent="0.2">
      <c r="A10" s="664" t="s">
        <v>16</v>
      </c>
      <c r="B10" s="766" t="s">
        <v>83</v>
      </c>
      <c r="C10" s="777">
        <v>99</v>
      </c>
      <c r="D10" s="778">
        <v>0</v>
      </c>
      <c r="E10" s="778">
        <v>0</v>
      </c>
      <c r="F10" s="778">
        <v>0</v>
      </c>
      <c r="G10" s="778">
        <v>0</v>
      </c>
      <c r="H10" s="778">
        <v>0</v>
      </c>
      <c r="I10" s="778">
        <v>0</v>
      </c>
      <c r="J10" s="778">
        <v>0</v>
      </c>
      <c r="K10" s="778">
        <v>3</v>
      </c>
      <c r="L10" s="778">
        <v>1</v>
      </c>
      <c r="M10" s="782">
        <v>103</v>
      </c>
      <c r="N10" s="658" t="s">
        <v>438</v>
      </c>
      <c r="O10" s="659" t="s">
        <v>360</v>
      </c>
    </row>
    <row r="11" spans="1:17" ht="39.950000000000003" customHeight="1" x14ac:dyDescent="0.2">
      <c r="A11" s="663" t="s">
        <v>1</v>
      </c>
      <c r="B11" s="766" t="s">
        <v>83</v>
      </c>
      <c r="C11" s="774">
        <v>171</v>
      </c>
      <c r="D11" s="775">
        <v>17</v>
      </c>
      <c r="E11" s="775">
        <v>32</v>
      </c>
      <c r="F11" s="775">
        <v>5</v>
      </c>
      <c r="G11" s="775">
        <v>3</v>
      </c>
      <c r="H11" s="775">
        <v>5</v>
      </c>
      <c r="I11" s="775">
        <v>8</v>
      </c>
      <c r="J11" s="775">
        <v>1</v>
      </c>
      <c r="K11" s="775">
        <v>20</v>
      </c>
      <c r="L11" s="775">
        <v>0</v>
      </c>
      <c r="M11" s="781">
        <f t="shared" ref="M11:M22" si="1">SUM(C11:K11)</f>
        <v>262</v>
      </c>
      <c r="N11" s="656" t="s">
        <v>438</v>
      </c>
      <c r="O11" s="657" t="s">
        <v>373</v>
      </c>
    </row>
    <row r="12" spans="1:17" ht="39.950000000000003" customHeight="1" x14ac:dyDescent="0.2">
      <c r="A12" s="664" t="s">
        <v>65</v>
      </c>
      <c r="B12" s="766" t="s">
        <v>83</v>
      </c>
      <c r="C12" s="774">
        <v>34</v>
      </c>
      <c r="D12" s="775">
        <v>4</v>
      </c>
      <c r="E12" s="775">
        <v>9</v>
      </c>
      <c r="F12" s="775">
        <v>1</v>
      </c>
      <c r="G12" s="775">
        <v>0</v>
      </c>
      <c r="H12" s="775">
        <v>0</v>
      </c>
      <c r="I12" s="775">
        <v>0</v>
      </c>
      <c r="J12" s="775">
        <v>0</v>
      </c>
      <c r="K12" s="775">
        <v>11</v>
      </c>
      <c r="L12" s="775">
        <v>0</v>
      </c>
      <c r="M12" s="781">
        <f t="shared" ref="M12" si="2">SUM(C12:K12)</f>
        <v>59</v>
      </c>
      <c r="N12" s="658" t="s">
        <v>438</v>
      </c>
      <c r="O12" s="661" t="s">
        <v>649</v>
      </c>
    </row>
    <row r="13" spans="1:17" ht="39.950000000000003" customHeight="1" x14ac:dyDescent="0.2">
      <c r="A13" s="663" t="s">
        <v>2</v>
      </c>
      <c r="B13" s="766" t="s">
        <v>83</v>
      </c>
      <c r="C13" s="774">
        <v>108</v>
      </c>
      <c r="D13" s="775">
        <v>22</v>
      </c>
      <c r="E13" s="775">
        <v>42</v>
      </c>
      <c r="F13" s="775">
        <v>15</v>
      </c>
      <c r="G13" s="775">
        <v>17</v>
      </c>
      <c r="H13" s="775">
        <v>9</v>
      </c>
      <c r="I13" s="775">
        <v>0</v>
      </c>
      <c r="J13" s="775">
        <v>8</v>
      </c>
      <c r="K13" s="775">
        <v>37</v>
      </c>
      <c r="L13" s="775">
        <v>0</v>
      </c>
      <c r="M13" s="781">
        <f t="shared" si="1"/>
        <v>258</v>
      </c>
      <c r="N13" s="656" t="s">
        <v>438</v>
      </c>
      <c r="O13" s="657" t="s">
        <v>362</v>
      </c>
      <c r="Q13" s="139"/>
    </row>
    <row r="14" spans="1:17" ht="39.950000000000003" customHeight="1" x14ac:dyDescent="0.2">
      <c r="A14" s="664" t="s">
        <v>3</v>
      </c>
      <c r="B14" s="766" t="s">
        <v>83</v>
      </c>
      <c r="C14" s="777">
        <v>220</v>
      </c>
      <c r="D14" s="778">
        <v>17</v>
      </c>
      <c r="E14" s="778">
        <v>12</v>
      </c>
      <c r="F14" s="778">
        <v>2</v>
      </c>
      <c r="G14" s="778">
        <v>0</v>
      </c>
      <c r="H14" s="778">
        <v>2</v>
      </c>
      <c r="I14" s="778">
        <v>0</v>
      </c>
      <c r="J14" s="778">
        <v>0</v>
      </c>
      <c r="K14" s="778">
        <v>25</v>
      </c>
      <c r="L14" s="778">
        <v>10</v>
      </c>
      <c r="M14" s="782">
        <v>288</v>
      </c>
      <c r="N14" s="658" t="s">
        <v>438</v>
      </c>
      <c r="O14" s="661" t="s">
        <v>363</v>
      </c>
    </row>
    <row r="15" spans="1:17" ht="39.950000000000003" customHeight="1" x14ac:dyDescent="0.2">
      <c r="A15" s="663" t="s">
        <v>4</v>
      </c>
      <c r="B15" s="766" t="s">
        <v>83</v>
      </c>
      <c r="C15" s="774">
        <v>70</v>
      </c>
      <c r="D15" s="775">
        <v>2</v>
      </c>
      <c r="E15" s="775">
        <v>13</v>
      </c>
      <c r="F15" s="775">
        <v>2</v>
      </c>
      <c r="G15" s="775">
        <v>6</v>
      </c>
      <c r="H15" s="775">
        <v>2</v>
      </c>
      <c r="I15" s="775">
        <v>4</v>
      </c>
      <c r="J15" s="775">
        <v>8</v>
      </c>
      <c r="K15" s="775">
        <v>14</v>
      </c>
      <c r="L15" s="775">
        <v>4</v>
      </c>
      <c r="M15" s="781">
        <v>125</v>
      </c>
      <c r="N15" s="656" t="s">
        <v>438</v>
      </c>
      <c r="O15" s="657" t="s">
        <v>364</v>
      </c>
    </row>
    <row r="16" spans="1:17" ht="39.950000000000003" customHeight="1" x14ac:dyDescent="0.2">
      <c r="A16" s="664" t="s">
        <v>11</v>
      </c>
      <c r="B16" s="766" t="s">
        <v>83</v>
      </c>
      <c r="C16" s="777">
        <v>178</v>
      </c>
      <c r="D16" s="778">
        <v>2</v>
      </c>
      <c r="E16" s="778">
        <v>0</v>
      </c>
      <c r="F16" s="778">
        <v>0</v>
      </c>
      <c r="G16" s="778">
        <v>0</v>
      </c>
      <c r="H16" s="778">
        <v>0</v>
      </c>
      <c r="I16" s="778">
        <v>0</v>
      </c>
      <c r="J16" s="778">
        <v>0</v>
      </c>
      <c r="K16" s="778">
        <v>7</v>
      </c>
      <c r="L16" s="778">
        <v>0</v>
      </c>
      <c r="M16" s="782">
        <f>SUM(C16:L16)</f>
        <v>187</v>
      </c>
      <c r="N16" s="658" t="s">
        <v>438</v>
      </c>
      <c r="O16" s="661" t="s">
        <v>365</v>
      </c>
    </row>
    <row r="17" spans="1:15" ht="39.950000000000003" customHeight="1" x14ac:dyDescent="0.2">
      <c r="A17" s="663" t="s">
        <v>5</v>
      </c>
      <c r="B17" s="766" t="s">
        <v>83</v>
      </c>
      <c r="C17" s="774">
        <v>155</v>
      </c>
      <c r="D17" s="775">
        <v>0</v>
      </c>
      <c r="E17" s="775">
        <v>5</v>
      </c>
      <c r="F17" s="775">
        <v>0</v>
      </c>
      <c r="G17" s="775">
        <v>0</v>
      </c>
      <c r="H17" s="775">
        <v>0</v>
      </c>
      <c r="I17" s="775">
        <v>0</v>
      </c>
      <c r="J17" s="775">
        <v>0</v>
      </c>
      <c r="K17" s="775">
        <v>6</v>
      </c>
      <c r="L17" s="775">
        <v>1</v>
      </c>
      <c r="M17" s="781">
        <v>167</v>
      </c>
      <c r="N17" s="656" t="s">
        <v>438</v>
      </c>
      <c r="O17" s="657" t="s">
        <v>366</v>
      </c>
    </row>
    <row r="18" spans="1:15" ht="39.950000000000003" customHeight="1" x14ac:dyDescent="0.2">
      <c r="A18" s="664" t="s">
        <v>12</v>
      </c>
      <c r="B18" s="766" t="s">
        <v>83</v>
      </c>
      <c r="C18" s="777">
        <v>72</v>
      </c>
      <c r="D18" s="778">
        <v>6</v>
      </c>
      <c r="E18" s="778">
        <v>11</v>
      </c>
      <c r="F18" s="778">
        <v>6</v>
      </c>
      <c r="G18" s="778">
        <v>3</v>
      </c>
      <c r="H18" s="778">
        <v>0</v>
      </c>
      <c r="I18" s="778">
        <v>1</v>
      </c>
      <c r="J18" s="778">
        <v>0</v>
      </c>
      <c r="K18" s="778">
        <v>5</v>
      </c>
      <c r="L18" s="778">
        <v>12</v>
      </c>
      <c r="M18" s="782">
        <v>116</v>
      </c>
      <c r="N18" s="658" t="s">
        <v>438</v>
      </c>
      <c r="O18" s="661" t="s">
        <v>367</v>
      </c>
    </row>
    <row r="19" spans="1:15" ht="39.950000000000003" customHeight="1" x14ac:dyDescent="0.2">
      <c r="A19" s="663" t="s">
        <v>13</v>
      </c>
      <c r="B19" s="766" t="s">
        <v>83</v>
      </c>
      <c r="C19" s="774">
        <v>259</v>
      </c>
      <c r="D19" s="775">
        <v>0</v>
      </c>
      <c r="E19" s="775">
        <v>0</v>
      </c>
      <c r="F19" s="775">
        <v>0</v>
      </c>
      <c r="G19" s="775">
        <v>0</v>
      </c>
      <c r="H19" s="775">
        <v>0</v>
      </c>
      <c r="I19" s="775">
        <v>0</v>
      </c>
      <c r="J19" s="775">
        <v>0</v>
      </c>
      <c r="K19" s="775">
        <v>0</v>
      </c>
      <c r="L19" s="775">
        <v>0</v>
      </c>
      <c r="M19" s="781">
        <f>SUM(C19:L19)</f>
        <v>259</v>
      </c>
      <c r="N19" s="656" t="s">
        <v>438</v>
      </c>
      <c r="O19" s="657" t="s">
        <v>368</v>
      </c>
    </row>
    <row r="20" spans="1:15" ht="39.950000000000003" customHeight="1" x14ac:dyDescent="0.2">
      <c r="A20" s="664" t="s">
        <v>6</v>
      </c>
      <c r="B20" s="766" t="s">
        <v>83</v>
      </c>
      <c r="C20" s="777">
        <v>81</v>
      </c>
      <c r="D20" s="778">
        <v>10</v>
      </c>
      <c r="E20" s="778">
        <v>27</v>
      </c>
      <c r="F20" s="778">
        <v>5</v>
      </c>
      <c r="G20" s="778">
        <v>16</v>
      </c>
      <c r="H20" s="778">
        <v>1</v>
      </c>
      <c r="I20" s="778">
        <v>17</v>
      </c>
      <c r="J20" s="778">
        <v>22</v>
      </c>
      <c r="K20" s="778">
        <v>31</v>
      </c>
      <c r="L20" s="778">
        <v>7</v>
      </c>
      <c r="M20" s="782">
        <f>SUM(C20:L20)</f>
        <v>217</v>
      </c>
      <c r="N20" s="658" t="s">
        <v>438</v>
      </c>
      <c r="O20" s="661" t="s">
        <v>369</v>
      </c>
    </row>
    <row r="21" spans="1:15" ht="39.950000000000003" customHeight="1" x14ac:dyDescent="0.2">
      <c r="A21" s="663" t="s">
        <v>7</v>
      </c>
      <c r="B21" s="766" t="s">
        <v>83</v>
      </c>
      <c r="C21" s="774">
        <v>110</v>
      </c>
      <c r="D21" s="775">
        <v>6</v>
      </c>
      <c r="E21" s="775">
        <v>4</v>
      </c>
      <c r="F21" s="775">
        <v>0</v>
      </c>
      <c r="G21" s="775">
        <v>0</v>
      </c>
      <c r="H21" s="775">
        <v>0</v>
      </c>
      <c r="I21" s="775">
        <v>1</v>
      </c>
      <c r="J21" s="775">
        <v>0</v>
      </c>
      <c r="K21" s="775">
        <v>1</v>
      </c>
      <c r="L21" s="775">
        <v>9</v>
      </c>
      <c r="M21" s="781">
        <v>131</v>
      </c>
      <c r="N21" s="656" t="s">
        <v>438</v>
      </c>
      <c r="O21" s="657" t="s">
        <v>370</v>
      </c>
    </row>
    <row r="22" spans="1:15" ht="39.950000000000003" customHeight="1" thickBot="1" x14ac:dyDescent="0.25">
      <c r="A22" s="730" t="s">
        <v>8</v>
      </c>
      <c r="B22" s="767" t="s">
        <v>83</v>
      </c>
      <c r="C22" s="783">
        <v>212</v>
      </c>
      <c r="D22" s="783">
        <v>10</v>
      </c>
      <c r="E22" s="783">
        <v>17</v>
      </c>
      <c r="F22" s="783">
        <v>13</v>
      </c>
      <c r="G22" s="783">
        <v>4</v>
      </c>
      <c r="H22" s="783">
        <v>15</v>
      </c>
      <c r="I22" s="783">
        <v>4</v>
      </c>
      <c r="J22" s="783">
        <v>0</v>
      </c>
      <c r="K22" s="783">
        <v>29</v>
      </c>
      <c r="L22" s="783">
        <v>0</v>
      </c>
      <c r="M22" s="784">
        <f t="shared" si="1"/>
        <v>304</v>
      </c>
      <c r="N22" s="300" t="s">
        <v>438</v>
      </c>
      <c r="O22" s="635" t="s">
        <v>371</v>
      </c>
    </row>
    <row r="23" spans="1:15" ht="45" customHeight="1" thickTop="1" thickBot="1" x14ac:dyDescent="0.25">
      <c r="A23" s="1301" t="s">
        <v>93</v>
      </c>
      <c r="B23" s="1039"/>
      <c r="C23" s="575">
        <f t="shared" ref="C23:K23" si="3">SUM(C8:C22)</f>
        <v>1868</v>
      </c>
      <c r="D23" s="575">
        <f t="shared" si="3"/>
        <v>105</v>
      </c>
      <c r="E23" s="575">
        <f t="shared" si="3"/>
        <v>183</v>
      </c>
      <c r="F23" s="575">
        <f t="shared" si="3"/>
        <v>50</v>
      </c>
      <c r="G23" s="575">
        <f t="shared" si="3"/>
        <v>60</v>
      </c>
      <c r="H23" s="575">
        <f t="shared" si="3"/>
        <v>39</v>
      </c>
      <c r="I23" s="575">
        <f t="shared" si="3"/>
        <v>36</v>
      </c>
      <c r="J23" s="575">
        <f t="shared" si="3"/>
        <v>48</v>
      </c>
      <c r="K23" s="575">
        <f t="shared" si="3"/>
        <v>203</v>
      </c>
      <c r="L23" s="575">
        <f t="shared" ref="L23" si="4">SUM(L8:L22)</f>
        <v>44</v>
      </c>
      <c r="M23" s="576">
        <v>2636</v>
      </c>
      <c r="N23" s="1302" t="s">
        <v>142</v>
      </c>
      <c r="O23" s="1301"/>
    </row>
    <row r="24" spans="1:15" ht="24" customHeight="1" thickTop="1" x14ac:dyDescent="0.35">
      <c r="A24" s="1175" t="s">
        <v>752</v>
      </c>
      <c r="B24" s="1175"/>
      <c r="C24" s="1175"/>
      <c r="D24" s="1175"/>
      <c r="E24" s="1175"/>
      <c r="F24" s="1175"/>
      <c r="G24" s="1175"/>
      <c r="H24" s="1175"/>
      <c r="I24" s="1175"/>
      <c r="J24" s="89"/>
      <c r="K24" s="89"/>
      <c r="L24" s="89"/>
      <c r="M24" s="89"/>
      <c r="N24" s="89"/>
      <c r="O24" s="89"/>
    </row>
    <row r="25" spans="1:15" ht="24.75" customHeight="1" x14ac:dyDescent="0.2"/>
  </sheetData>
  <mergeCells count="17">
    <mergeCell ref="A1:O1"/>
    <mergeCell ref="A2:O2"/>
    <mergeCell ref="A4:A7"/>
    <mergeCell ref="O4:O7"/>
    <mergeCell ref="B4:B7"/>
    <mergeCell ref="N4:N7"/>
    <mergeCell ref="M4:M6"/>
    <mergeCell ref="G4:H4"/>
    <mergeCell ref="G5:H5"/>
    <mergeCell ref="C4:D4"/>
    <mergeCell ref="E4:F4"/>
    <mergeCell ref="I4:J4"/>
    <mergeCell ref="J3:O3"/>
    <mergeCell ref="A3:I3"/>
    <mergeCell ref="A24:I24"/>
    <mergeCell ref="A23:B23"/>
    <mergeCell ref="N23:O23"/>
  </mergeCells>
  <printOptions horizontalCentered="1"/>
  <pageMargins left="0.39" right="0.4" top="1.1599999999999999" bottom="0.49" header="0.9" footer="0.3"/>
  <pageSetup paperSize="9" scale="43" orientation="landscape" r:id="rId1"/>
  <headerFooter>
    <oddFooter>&amp;C&amp;18 &amp;20 &amp;24 45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4"/>
  <sheetViews>
    <sheetView rightToLeft="1" view="pageBreakPreview" zoomScale="57" zoomScaleSheetLayoutView="57" workbookViewId="0">
      <selection activeCell="D27" sqref="D27"/>
    </sheetView>
  </sheetViews>
  <sheetFormatPr defaultRowHeight="12.75" x14ac:dyDescent="0.2"/>
  <cols>
    <col min="1" max="1" width="19" customWidth="1"/>
    <col min="2" max="2" width="13.28515625" style="140" customWidth="1"/>
    <col min="3" max="3" width="14" customWidth="1"/>
    <col min="4" max="4" width="17.140625" customWidth="1"/>
    <col min="5" max="5" width="13.140625" customWidth="1"/>
    <col min="6" max="6" width="20.42578125" customWidth="1"/>
    <col min="7" max="7" width="22.5703125" customWidth="1"/>
    <col min="8" max="8" width="24.7109375" customWidth="1"/>
    <col min="9" max="9" width="28.28515625" customWidth="1"/>
    <col min="10" max="10" width="25.85546875" customWidth="1"/>
    <col min="11" max="11" width="17.5703125" customWidth="1"/>
    <col min="12" max="12" width="12.85546875" style="140" customWidth="1"/>
    <col min="13" max="13" width="15.85546875" style="140" customWidth="1"/>
    <col min="14" max="14" width="17.5703125" style="124" customWidth="1"/>
    <col min="15" max="15" width="25" customWidth="1"/>
  </cols>
  <sheetData>
    <row r="1" spans="1:15" ht="32.25" customHeight="1" x14ac:dyDescent="0.2">
      <c r="A1" s="1303" t="s">
        <v>698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</row>
    <row r="2" spans="1:15" ht="39.75" customHeight="1" x14ac:dyDescent="0.2">
      <c r="A2" s="1304" t="s">
        <v>807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</row>
    <row r="3" spans="1:15" ht="37.5" customHeight="1" thickBot="1" x14ac:dyDescent="0.25">
      <c r="A3" s="1300" t="s">
        <v>754</v>
      </c>
      <c r="B3" s="1300"/>
      <c r="C3" s="1300"/>
      <c r="D3" s="1300"/>
      <c r="E3" s="1300"/>
      <c r="F3" s="1300"/>
      <c r="G3" s="1300"/>
      <c r="H3" s="1300"/>
      <c r="I3" s="1300"/>
      <c r="J3" s="1299" t="s">
        <v>310</v>
      </c>
      <c r="K3" s="1299"/>
      <c r="L3" s="1299"/>
      <c r="M3" s="1299"/>
      <c r="N3" s="1299"/>
      <c r="O3" s="1299"/>
    </row>
    <row r="4" spans="1:15" ht="29.25" customHeight="1" thickTop="1" thickBot="1" x14ac:dyDescent="0.45">
      <c r="A4" s="1040" t="s">
        <v>91</v>
      </c>
      <c r="B4" s="1308" t="s">
        <v>63</v>
      </c>
      <c r="C4" s="1326"/>
      <c r="D4" s="1326"/>
      <c r="E4" s="1326"/>
      <c r="F4" s="1326"/>
      <c r="G4" s="1326" t="s">
        <v>590</v>
      </c>
      <c r="H4" s="1326"/>
      <c r="I4" s="1326"/>
      <c r="J4" s="1326"/>
      <c r="K4" s="719"/>
      <c r="L4" s="719"/>
      <c r="M4" s="1323" t="s">
        <v>9</v>
      </c>
      <c r="N4" s="1308" t="s">
        <v>347</v>
      </c>
      <c r="O4" s="1321" t="s">
        <v>358</v>
      </c>
    </row>
    <row r="5" spans="1:15" ht="34.5" customHeight="1" x14ac:dyDescent="0.2">
      <c r="A5" s="1038"/>
      <c r="B5" s="1309"/>
      <c r="C5" s="577"/>
      <c r="D5" s="577"/>
      <c r="E5" s="577"/>
      <c r="F5" s="577"/>
      <c r="G5" s="1327" t="s">
        <v>592</v>
      </c>
      <c r="H5" s="1327"/>
      <c r="I5" s="571"/>
      <c r="J5" s="577"/>
      <c r="K5" s="577"/>
      <c r="L5" s="577"/>
      <c r="M5" s="1324"/>
      <c r="N5" s="1309"/>
      <c r="O5" s="1317"/>
    </row>
    <row r="6" spans="1:15" ht="97.5" customHeight="1" thickBot="1" x14ac:dyDescent="0.25">
      <c r="A6" s="1038"/>
      <c r="B6" s="1309"/>
      <c r="C6" s="304" t="s">
        <v>283</v>
      </c>
      <c r="D6" s="304" t="s">
        <v>288</v>
      </c>
      <c r="E6" s="304" t="s">
        <v>284</v>
      </c>
      <c r="F6" s="304" t="s">
        <v>285</v>
      </c>
      <c r="G6" s="304" t="s">
        <v>305</v>
      </c>
      <c r="H6" s="304" t="s">
        <v>286</v>
      </c>
      <c r="I6" s="304" t="s">
        <v>291</v>
      </c>
      <c r="J6" s="304" t="s">
        <v>311</v>
      </c>
      <c r="K6" s="304" t="s">
        <v>436</v>
      </c>
      <c r="L6" s="305" t="s">
        <v>731</v>
      </c>
      <c r="M6" s="1325"/>
      <c r="N6" s="1309"/>
      <c r="O6" s="1317"/>
    </row>
    <row r="7" spans="1:15" ht="142.5" customHeight="1" thickTop="1" thickBot="1" x14ac:dyDescent="0.25">
      <c r="A7" s="1039"/>
      <c r="B7" s="1310"/>
      <c r="C7" s="578" t="s">
        <v>458</v>
      </c>
      <c r="D7" s="578" t="s">
        <v>459</v>
      </c>
      <c r="E7" s="578" t="s">
        <v>460</v>
      </c>
      <c r="F7" s="578" t="s">
        <v>463</v>
      </c>
      <c r="G7" s="578" t="s">
        <v>461</v>
      </c>
      <c r="H7" s="578" t="s">
        <v>462</v>
      </c>
      <c r="I7" s="578" t="s">
        <v>464</v>
      </c>
      <c r="J7" s="578" t="s">
        <v>465</v>
      </c>
      <c r="K7" s="578" t="s">
        <v>466</v>
      </c>
      <c r="L7" s="579" t="s">
        <v>456</v>
      </c>
      <c r="M7" s="580" t="s">
        <v>457</v>
      </c>
      <c r="N7" s="1310"/>
      <c r="O7" s="1322"/>
    </row>
    <row r="8" spans="1:15" ht="39.950000000000003" customHeight="1" thickTop="1" x14ac:dyDescent="0.2">
      <c r="A8" s="662" t="s">
        <v>0</v>
      </c>
      <c r="B8" s="262" t="s">
        <v>267</v>
      </c>
      <c r="C8" s="771">
        <v>102</v>
      </c>
      <c r="D8" s="772">
        <v>18</v>
      </c>
      <c r="E8" s="772">
        <v>12</v>
      </c>
      <c r="F8" s="772">
        <v>10</v>
      </c>
      <c r="G8" s="772">
        <v>23</v>
      </c>
      <c r="H8" s="772">
        <v>19</v>
      </c>
      <c r="I8" s="772">
        <v>0</v>
      </c>
      <c r="J8" s="772">
        <v>5</v>
      </c>
      <c r="K8" s="772">
        <v>22</v>
      </c>
      <c r="L8" s="772">
        <v>0</v>
      </c>
      <c r="M8" s="773">
        <f t="shared" ref="M8:M22" si="0">SUM(C8:K8)</f>
        <v>211</v>
      </c>
      <c r="N8" s="303" t="s">
        <v>449</v>
      </c>
      <c r="O8" s="262" t="s">
        <v>608</v>
      </c>
    </row>
    <row r="9" spans="1:15" ht="39.950000000000003" customHeight="1" x14ac:dyDescent="0.2">
      <c r="A9" s="663" t="s">
        <v>10</v>
      </c>
      <c r="B9" s="657" t="s">
        <v>267</v>
      </c>
      <c r="C9" s="774">
        <v>59</v>
      </c>
      <c r="D9" s="775">
        <v>4</v>
      </c>
      <c r="E9" s="775">
        <v>11</v>
      </c>
      <c r="F9" s="775">
        <v>1</v>
      </c>
      <c r="G9" s="775">
        <v>5</v>
      </c>
      <c r="H9" s="775">
        <v>1</v>
      </c>
      <c r="I9" s="775">
        <v>2</v>
      </c>
      <c r="J9" s="775">
        <v>15</v>
      </c>
      <c r="K9" s="775">
        <v>14</v>
      </c>
      <c r="L9" s="775">
        <v>0</v>
      </c>
      <c r="M9" s="776">
        <f t="shared" si="0"/>
        <v>112</v>
      </c>
      <c r="N9" s="660" t="s">
        <v>449</v>
      </c>
      <c r="O9" s="657" t="s">
        <v>361</v>
      </c>
    </row>
    <row r="10" spans="1:15" ht="39.950000000000003" customHeight="1" x14ac:dyDescent="0.2">
      <c r="A10" s="664" t="s">
        <v>16</v>
      </c>
      <c r="B10" s="659" t="s">
        <v>267</v>
      </c>
      <c r="C10" s="777">
        <v>198</v>
      </c>
      <c r="D10" s="778">
        <v>0</v>
      </c>
      <c r="E10" s="778">
        <v>0</v>
      </c>
      <c r="F10" s="778">
        <v>0</v>
      </c>
      <c r="G10" s="778">
        <v>0</v>
      </c>
      <c r="H10" s="778">
        <v>0</v>
      </c>
      <c r="I10" s="778">
        <v>0</v>
      </c>
      <c r="J10" s="778">
        <v>3</v>
      </c>
      <c r="K10" s="778">
        <v>2</v>
      </c>
      <c r="L10" s="778">
        <v>0</v>
      </c>
      <c r="M10" s="669">
        <f t="shared" si="0"/>
        <v>203</v>
      </c>
      <c r="N10" s="675" t="s">
        <v>449</v>
      </c>
      <c r="O10" s="659" t="s">
        <v>360</v>
      </c>
    </row>
    <row r="11" spans="1:15" ht="39.950000000000003" customHeight="1" x14ac:dyDescent="0.2">
      <c r="A11" s="663" t="s">
        <v>1</v>
      </c>
      <c r="B11" s="657" t="s">
        <v>267</v>
      </c>
      <c r="C11" s="774">
        <v>558</v>
      </c>
      <c r="D11" s="775">
        <v>65</v>
      </c>
      <c r="E11" s="775">
        <v>121</v>
      </c>
      <c r="F11" s="775">
        <v>21</v>
      </c>
      <c r="G11" s="775">
        <v>44</v>
      </c>
      <c r="H11" s="775">
        <v>41</v>
      </c>
      <c r="I11" s="775">
        <v>14</v>
      </c>
      <c r="J11" s="775">
        <v>47</v>
      </c>
      <c r="K11" s="775">
        <v>69</v>
      </c>
      <c r="L11" s="775">
        <v>10</v>
      </c>
      <c r="M11" s="776">
        <v>990</v>
      </c>
      <c r="N11" s="660" t="s">
        <v>449</v>
      </c>
      <c r="O11" s="657" t="s">
        <v>373</v>
      </c>
    </row>
    <row r="12" spans="1:15" ht="39.950000000000003" customHeight="1" x14ac:dyDescent="0.2">
      <c r="A12" s="664" t="s">
        <v>65</v>
      </c>
      <c r="B12" s="661" t="s">
        <v>267</v>
      </c>
      <c r="C12" s="777">
        <v>227</v>
      </c>
      <c r="D12" s="778">
        <v>39</v>
      </c>
      <c r="E12" s="778">
        <v>74</v>
      </c>
      <c r="F12" s="778">
        <v>14</v>
      </c>
      <c r="G12" s="778">
        <v>30</v>
      </c>
      <c r="H12" s="778">
        <v>0</v>
      </c>
      <c r="I12" s="778">
        <v>4</v>
      </c>
      <c r="J12" s="778">
        <v>3</v>
      </c>
      <c r="K12" s="778">
        <v>74</v>
      </c>
      <c r="L12" s="778">
        <v>2</v>
      </c>
      <c r="M12" s="669">
        <v>467</v>
      </c>
      <c r="N12" s="675" t="s">
        <v>449</v>
      </c>
      <c r="O12" s="661" t="s">
        <v>649</v>
      </c>
    </row>
    <row r="13" spans="1:15" ht="39.950000000000003" customHeight="1" x14ac:dyDescent="0.2">
      <c r="A13" s="663" t="s">
        <v>2</v>
      </c>
      <c r="B13" s="657" t="s">
        <v>267</v>
      </c>
      <c r="C13" s="774">
        <v>470</v>
      </c>
      <c r="D13" s="775">
        <v>73</v>
      </c>
      <c r="E13" s="775">
        <v>85</v>
      </c>
      <c r="F13" s="775">
        <v>54</v>
      </c>
      <c r="G13" s="775">
        <v>54</v>
      </c>
      <c r="H13" s="775">
        <v>54</v>
      </c>
      <c r="I13" s="775">
        <v>17</v>
      </c>
      <c r="J13" s="775">
        <v>20</v>
      </c>
      <c r="K13" s="775">
        <v>111</v>
      </c>
      <c r="L13" s="775">
        <v>0</v>
      </c>
      <c r="M13" s="776">
        <f t="shared" si="0"/>
        <v>938</v>
      </c>
      <c r="N13" s="660" t="s">
        <v>449</v>
      </c>
      <c r="O13" s="668" t="s">
        <v>362</v>
      </c>
    </row>
    <row r="14" spans="1:15" ht="39.950000000000003" customHeight="1" x14ac:dyDescent="0.2">
      <c r="A14" s="664" t="s">
        <v>3</v>
      </c>
      <c r="B14" s="659" t="s">
        <v>267</v>
      </c>
      <c r="C14" s="777">
        <v>1062</v>
      </c>
      <c r="D14" s="778">
        <v>100</v>
      </c>
      <c r="E14" s="778">
        <v>49</v>
      </c>
      <c r="F14" s="778">
        <v>9</v>
      </c>
      <c r="G14" s="778">
        <v>1</v>
      </c>
      <c r="H14" s="778">
        <v>3</v>
      </c>
      <c r="I14" s="778">
        <v>5</v>
      </c>
      <c r="J14" s="778">
        <v>8</v>
      </c>
      <c r="K14" s="778">
        <v>127</v>
      </c>
      <c r="L14" s="778">
        <v>54</v>
      </c>
      <c r="M14" s="669">
        <v>1418</v>
      </c>
      <c r="N14" s="675" t="s">
        <v>449</v>
      </c>
      <c r="O14" s="659" t="s">
        <v>363</v>
      </c>
    </row>
    <row r="15" spans="1:15" ht="39.950000000000003" customHeight="1" x14ac:dyDescent="0.2">
      <c r="A15" s="663" t="s">
        <v>4</v>
      </c>
      <c r="B15" s="657" t="s">
        <v>267</v>
      </c>
      <c r="C15" s="774">
        <v>211</v>
      </c>
      <c r="D15" s="775">
        <v>38</v>
      </c>
      <c r="E15" s="775">
        <v>36</v>
      </c>
      <c r="F15" s="775">
        <v>20</v>
      </c>
      <c r="G15" s="775">
        <v>25</v>
      </c>
      <c r="H15" s="775">
        <v>30</v>
      </c>
      <c r="I15" s="775">
        <v>32</v>
      </c>
      <c r="J15" s="775">
        <v>55</v>
      </c>
      <c r="K15" s="775">
        <v>42</v>
      </c>
      <c r="L15" s="775">
        <v>7</v>
      </c>
      <c r="M15" s="776">
        <v>496</v>
      </c>
      <c r="N15" s="660" t="s">
        <v>449</v>
      </c>
      <c r="O15" s="657" t="s">
        <v>364</v>
      </c>
    </row>
    <row r="16" spans="1:15" ht="39.950000000000003" customHeight="1" x14ac:dyDescent="0.2">
      <c r="A16" s="664" t="s">
        <v>11</v>
      </c>
      <c r="B16" s="659" t="s">
        <v>267</v>
      </c>
      <c r="C16" s="777">
        <v>1049</v>
      </c>
      <c r="D16" s="778">
        <v>0</v>
      </c>
      <c r="E16" s="778">
        <v>14</v>
      </c>
      <c r="F16" s="778">
        <v>0</v>
      </c>
      <c r="G16" s="778">
        <v>20</v>
      </c>
      <c r="H16" s="778">
        <v>0</v>
      </c>
      <c r="I16" s="778">
        <v>0</v>
      </c>
      <c r="J16" s="778">
        <v>0</v>
      </c>
      <c r="K16" s="778">
        <v>68</v>
      </c>
      <c r="L16" s="778">
        <v>0</v>
      </c>
      <c r="M16" s="669">
        <f t="shared" si="0"/>
        <v>1151</v>
      </c>
      <c r="N16" s="675" t="s">
        <v>449</v>
      </c>
      <c r="O16" s="659" t="s">
        <v>365</v>
      </c>
    </row>
    <row r="17" spans="1:15" ht="39.950000000000003" customHeight="1" x14ac:dyDescent="0.2">
      <c r="A17" s="663" t="s">
        <v>5</v>
      </c>
      <c r="B17" s="657" t="s">
        <v>267</v>
      </c>
      <c r="C17" s="774">
        <v>731</v>
      </c>
      <c r="D17" s="775">
        <v>51</v>
      </c>
      <c r="E17" s="775">
        <v>85</v>
      </c>
      <c r="F17" s="775">
        <v>12</v>
      </c>
      <c r="G17" s="775">
        <v>3</v>
      </c>
      <c r="H17" s="775">
        <v>0</v>
      </c>
      <c r="I17" s="775">
        <v>6</v>
      </c>
      <c r="J17" s="775">
        <v>0</v>
      </c>
      <c r="K17" s="775">
        <v>73</v>
      </c>
      <c r="L17" s="775">
        <v>43</v>
      </c>
      <c r="M17" s="776">
        <v>1004</v>
      </c>
      <c r="N17" s="660" t="s">
        <v>449</v>
      </c>
      <c r="O17" s="657" t="s">
        <v>366</v>
      </c>
    </row>
    <row r="18" spans="1:15" ht="39.950000000000003" customHeight="1" x14ac:dyDescent="0.2">
      <c r="A18" s="664" t="s">
        <v>12</v>
      </c>
      <c r="B18" s="659" t="s">
        <v>267</v>
      </c>
      <c r="C18" s="777">
        <v>230</v>
      </c>
      <c r="D18" s="778">
        <v>36</v>
      </c>
      <c r="E18" s="778">
        <v>37</v>
      </c>
      <c r="F18" s="778">
        <v>23</v>
      </c>
      <c r="G18" s="778">
        <v>23</v>
      </c>
      <c r="H18" s="778">
        <v>20</v>
      </c>
      <c r="I18" s="778">
        <v>13</v>
      </c>
      <c r="J18" s="778">
        <v>17</v>
      </c>
      <c r="K18" s="778">
        <v>48</v>
      </c>
      <c r="L18" s="778">
        <v>34</v>
      </c>
      <c r="M18" s="669">
        <v>481</v>
      </c>
      <c r="N18" s="675" t="s">
        <v>449</v>
      </c>
      <c r="O18" s="659" t="s">
        <v>367</v>
      </c>
    </row>
    <row r="19" spans="1:15" ht="39.950000000000003" customHeight="1" x14ac:dyDescent="0.2">
      <c r="A19" s="663" t="s">
        <v>13</v>
      </c>
      <c r="B19" s="657" t="s">
        <v>267</v>
      </c>
      <c r="C19" s="774">
        <v>990</v>
      </c>
      <c r="D19" s="775">
        <v>0</v>
      </c>
      <c r="E19" s="775">
        <v>0</v>
      </c>
      <c r="F19" s="775">
        <v>0</v>
      </c>
      <c r="G19" s="775">
        <v>0</v>
      </c>
      <c r="H19" s="775">
        <v>0</v>
      </c>
      <c r="I19" s="775">
        <v>0</v>
      </c>
      <c r="J19" s="775">
        <v>0</v>
      </c>
      <c r="K19" s="775">
        <v>0</v>
      </c>
      <c r="L19" s="775">
        <v>7</v>
      </c>
      <c r="M19" s="776">
        <v>997</v>
      </c>
      <c r="N19" s="660" t="s">
        <v>449</v>
      </c>
      <c r="O19" s="657" t="s">
        <v>368</v>
      </c>
    </row>
    <row r="20" spans="1:15" ht="39.950000000000003" customHeight="1" x14ac:dyDescent="0.2">
      <c r="A20" s="664" t="s">
        <v>6</v>
      </c>
      <c r="B20" s="659" t="s">
        <v>267</v>
      </c>
      <c r="C20" s="777">
        <v>451</v>
      </c>
      <c r="D20" s="778">
        <v>110</v>
      </c>
      <c r="E20" s="778">
        <v>79</v>
      </c>
      <c r="F20" s="778">
        <v>51</v>
      </c>
      <c r="G20" s="778">
        <v>91</v>
      </c>
      <c r="H20" s="778">
        <v>62</v>
      </c>
      <c r="I20" s="778">
        <v>76</v>
      </c>
      <c r="J20" s="778">
        <v>95</v>
      </c>
      <c r="K20" s="778">
        <v>93</v>
      </c>
      <c r="L20" s="778">
        <v>61</v>
      </c>
      <c r="M20" s="669">
        <v>1169</v>
      </c>
      <c r="N20" s="675" t="s">
        <v>449</v>
      </c>
      <c r="O20" s="659" t="s">
        <v>369</v>
      </c>
    </row>
    <row r="21" spans="1:15" ht="39.950000000000003" customHeight="1" x14ac:dyDescent="0.2">
      <c r="A21" s="663" t="s">
        <v>7</v>
      </c>
      <c r="B21" s="663" t="s">
        <v>267</v>
      </c>
      <c r="C21" s="774">
        <v>213</v>
      </c>
      <c r="D21" s="775">
        <v>15</v>
      </c>
      <c r="E21" s="775">
        <v>11</v>
      </c>
      <c r="F21" s="775">
        <v>11</v>
      </c>
      <c r="G21" s="775">
        <v>0</v>
      </c>
      <c r="H21" s="775">
        <v>0</v>
      </c>
      <c r="I21" s="775">
        <v>7</v>
      </c>
      <c r="J21" s="775">
        <v>0</v>
      </c>
      <c r="K21" s="775">
        <v>18</v>
      </c>
      <c r="L21" s="775">
        <v>43</v>
      </c>
      <c r="M21" s="776">
        <v>318</v>
      </c>
      <c r="N21" s="660" t="s">
        <v>449</v>
      </c>
      <c r="O21" s="657" t="s">
        <v>370</v>
      </c>
    </row>
    <row r="22" spans="1:15" ht="39.950000000000003" customHeight="1" thickBot="1" x14ac:dyDescent="0.25">
      <c r="A22" s="665" t="s">
        <v>8</v>
      </c>
      <c r="B22" s="770" t="s">
        <v>267</v>
      </c>
      <c r="C22" s="779">
        <v>1368</v>
      </c>
      <c r="D22" s="780">
        <v>52</v>
      </c>
      <c r="E22" s="780">
        <v>53</v>
      </c>
      <c r="F22" s="780">
        <v>44</v>
      </c>
      <c r="G22" s="780">
        <v>16</v>
      </c>
      <c r="H22" s="780">
        <v>62</v>
      </c>
      <c r="I22" s="780">
        <v>11</v>
      </c>
      <c r="J22" s="780">
        <v>0</v>
      </c>
      <c r="K22" s="780">
        <v>90</v>
      </c>
      <c r="L22" s="780">
        <v>0</v>
      </c>
      <c r="M22" s="666">
        <f t="shared" si="0"/>
        <v>1696</v>
      </c>
      <c r="N22" s="675" t="s">
        <v>449</v>
      </c>
      <c r="O22" s="667" t="s">
        <v>371</v>
      </c>
    </row>
    <row r="23" spans="1:15" ht="45" customHeight="1" thickTop="1" thickBot="1" x14ac:dyDescent="0.25">
      <c r="A23" s="1301" t="s">
        <v>93</v>
      </c>
      <c r="B23" s="1318"/>
      <c r="C23" s="575">
        <f t="shared" ref="C23:K23" si="1">SUM(C8:C22)</f>
        <v>7919</v>
      </c>
      <c r="D23" s="575">
        <f t="shared" si="1"/>
        <v>601</v>
      </c>
      <c r="E23" s="575">
        <f t="shared" si="1"/>
        <v>667</v>
      </c>
      <c r="F23" s="575">
        <f t="shared" si="1"/>
        <v>270</v>
      </c>
      <c r="G23" s="575">
        <f t="shared" si="1"/>
        <v>335</v>
      </c>
      <c r="H23" s="575">
        <f t="shared" si="1"/>
        <v>292</v>
      </c>
      <c r="I23" s="575">
        <f t="shared" si="1"/>
        <v>187</v>
      </c>
      <c r="J23" s="575">
        <f t="shared" si="1"/>
        <v>268</v>
      </c>
      <c r="K23" s="575">
        <f t="shared" si="1"/>
        <v>851</v>
      </c>
      <c r="L23" s="575">
        <f t="shared" ref="L23" si="2">SUM(L8:L22)</f>
        <v>261</v>
      </c>
      <c r="M23" s="575">
        <v>11651</v>
      </c>
      <c r="N23" s="1319" t="s">
        <v>142</v>
      </c>
      <c r="O23" s="1320"/>
    </row>
    <row r="24" spans="1:15" ht="22.5" customHeight="1" thickTop="1" x14ac:dyDescent="0.2">
      <c r="A24" s="1175" t="s">
        <v>755</v>
      </c>
      <c r="B24" s="1175"/>
      <c r="C24" s="1175"/>
      <c r="D24" s="1175"/>
      <c r="E24" s="1175"/>
      <c r="F24" s="1175"/>
      <c r="G24" s="1175"/>
      <c r="H24" s="1175"/>
      <c r="I24" s="1175"/>
    </row>
  </sheetData>
  <mergeCells count="17">
    <mergeCell ref="A1:O1"/>
    <mergeCell ref="A2:O2"/>
    <mergeCell ref="A4:A7"/>
    <mergeCell ref="O4:O7"/>
    <mergeCell ref="N4:N7"/>
    <mergeCell ref="B4:B7"/>
    <mergeCell ref="M4:M6"/>
    <mergeCell ref="G4:H4"/>
    <mergeCell ref="G5:H5"/>
    <mergeCell ref="C4:D4"/>
    <mergeCell ref="E4:F4"/>
    <mergeCell ref="I4:J4"/>
    <mergeCell ref="A3:I3"/>
    <mergeCell ref="J3:O3"/>
    <mergeCell ref="A24:I24"/>
    <mergeCell ref="A23:B23"/>
    <mergeCell ref="N23:O23"/>
  </mergeCells>
  <printOptions horizontalCentered="1"/>
  <pageMargins left="0.43" right="0.46" top="1.1599999999999999" bottom="0.47" header="0.89" footer="0.28999999999999998"/>
  <pageSetup paperSize="9" scale="44" orientation="landscape" r:id="rId1"/>
  <headerFooter>
    <oddFooter>&amp;C&amp;16 &amp;18 &amp;22 46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rightToLeft="1" workbookViewId="0">
      <selection activeCell="B1" sqref="A1:L33"/>
    </sheetView>
  </sheetViews>
  <sheetFormatPr defaultRowHeight="12.75" x14ac:dyDescent="0.2"/>
  <cols>
    <col min="1" max="1" width="18.28515625" customWidth="1"/>
    <col min="2" max="2" width="10.28515625" customWidth="1"/>
    <col min="3" max="3" width="12.28515625" customWidth="1"/>
    <col min="4" max="5" width="10.5703125" customWidth="1"/>
    <col min="6" max="6" width="11.5703125" customWidth="1"/>
    <col min="7" max="7" width="12.5703125" customWidth="1"/>
    <col min="8" max="8" width="13.85546875" customWidth="1"/>
    <col min="9" max="9" width="14.5703125" customWidth="1"/>
    <col min="10" max="10" width="12.42578125" customWidth="1"/>
    <col min="11" max="11" width="11.42578125" customWidth="1"/>
    <col min="12" max="12" width="15.140625" customWidth="1"/>
    <col min="13" max="13" width="10.5703125" customWidth="1"/>
  </cols>
  <sheetData>
    <row r="1" spans="1:13" ht="27.75" customHeight="1" x14ac:dyDescent="0.3">
      <c r="A1" s="66"/>
      <c r="B1" s="65"/>
      <c r="C1" s="65"/>
      <c r="D1" s="65"/>
      <c r="E1" s="65"/>
      <c r="F1" s="65"/>
      <c r="G1" s="65"/>
      <c r="H1" s="65"/>
      <c r="I1" s="65"/>
      <c r="J1" s="65"/>
      <c r="K1" s="1344"/>
      <c r="L1" s="1344"/>
    </row>
    <row r="2" spans="1:13" ht="27" customHeight="1" x14ac:dyDescent="0.2">
      <c r="A2" s="1345" t="s">
        <v>313</v>
      </c>
      <c r="B2" s="1345"/>
      <c r="C2" s="1345"/>
      <c r="D2" s="1345"/>
      <c r="E2" s="1345"/>
      <c r="F2" s="1345"/>
      <c r="G2" s="1345"/>
      <c r="H2" s="1345"/>
      <c r="I2" s="1345"/>
      <c r="J2" s="1345"/>
      <c r="K2" s="1345"/>
      <c r="L2" s="1345"/>
    </row>
    <row r="3" spans="1:13" ht="24" customHeight="1" thickBot="1" x14ac:dyDescent="0.35">
      <c r="A3" s="66" t="s">
        <v>309</v>
      </c>
      <c r="B3" s="69"/>
      <c r="C3" s="69"/>
      <c r="D3" s="69"/>
      <c r="E3" s="69"/>
      <c r="F3" s="69"/>
      <c r="G3" s="69"/>
      <c r="H3" s="69"/>
      <c r="I3" s="69"/>
      <c r="J3" s="69"/>
      <c r="K3" s="1344" t="s">
        <v>308</v>
      </c>
      <c r="L3" s="1344"/>
    </row>
    <row r="4" spans="1:13" ht="21" customHeight="1" thickTop="1" thickBot="1" x14ac:dyDescent="0.25">
      <c r="A4" s="1346" t="s">
        <v>314</v>
      </c>
      <c r="B4" s="1346"/>
      <c r="C4" s="1346"/>
      <c r="D4" s="1346"/>
      <c r="E4" s="1346"/>
      <c r="F4" s="1346"/>
      <c r="G4" s="1346"/>
      <c r="H4" s="1346"/>
      <c r="I4" s="1346"/>
      <c r="J4" s="1346"/>
      <c r="K4" s="1346"/>
      <c r="L4" s="1346"/>
    </row>
    <row r="5" spans="1:13" ht="90.75" customHeight="1" thickTop="1" thickBot="1" x14ac:dyDescent="0.25">
      <c r="A5" s="75" t="s">
        <v>91</v>
      </c>
      <c r="B5" s="76" t="s">
        <v>283</v>
      </c>
      <c r="C5" s="76" t="s">
        <v>288</v>
      </c>
      <c r="D5" s="76" t="s">
        <v>284</v>
      </c>
      <c r="E5" s="76" t="s">
        <v>285</v>
      </c>
      <c r="F5" s="76" t="s">
        <v>305</v>
      </c>
      <c r="G5" s="76" t="s">
        <v>286</v>
      </c>
      <c r="H5" s="76" t="s">
        <v>291</v>
      </c>
      <c r="I5" s="76" t="s">
        <v>292</v>
      </c>
      <c r="J5" s="76" t="s">
        <v>315</v>
      </c>
      <c r="K5" s="70" t="s">
        <v>287</v>
      </c>
      <c r="L5" s="76" t="s">
        <v>312</v>
      </c>
    </row>
    <row r="6" spans="1:13" ht="30" customHeight="1" thickTop="1" x14ac:dyDescent="0.2">
      <c r="A6" s="1351" t="s">
        <v>16</v>
      </c>
      <c r="B6" s="1338"/>
      <c r="C6" s="1336"/>
      <c r="D6" s="1336"/>
      <c r="E6" s="1336"/>
      <c r="F6" s="1336"/>
      <c r="G6" s="1336"/>
      <c r="H6" s="1336"/>
      <c r="I6" s="1336"/>
      <c r="J6" s="1336"/>
      <c r="K6" s="1336"/>
      <c r="L6" s="1336"/>
    </row>
    <row r="7" spans="1:13" ht="30" customHeight="1" x14ac:dyDescent="0.2">
      <c r="A7" s="1348"/>
      <c r="B7" s="1339"/>
      <c r="C7" s="1337"/>
      <c r="D7" s="1337"/>
      <c r="E7" s="1337"/>
      <c r="F7" s="1337"/>
      <c r="G7" s="1337"/>
      <c r="H7" s="1337"/>
      <c r="I7" s="1337"/>
      <c r="J7" s="1337"/>
      <c r="K7" s="1337"/>
      <c r="L7" s="1337"/>
    </row>
    <row r="8" spans="1:13" ht="30" customHeight="1" x14ac:dyDescent="0.2">
      <c r="A8" s="1347" t="s">
        <v>1</v>
      </c>
      <c r="B8" s="1342"/>
      <c r="C8" s="1340"/>
      <c r="D8" s="1340"/>
      <c r="E8" s="1340"/>
      <c r="F8" s="1340"/>
      <c r="G8" s="1340"/>
      <c r="H8" s="1340"/>
      <c r="I8" s="1340"/>
      <c r="J8" s="1340"/>
      <c r="K8" s="1340"/>
      <c r="L8" s="1340"/>
    </row>
    <row r="9" spans="1:13" ht="30" customHeight="1" x14ac:dyDescent="0.2">
      <c r="A9" s="1348"/>
      <c r="B9" s="1343"/>
      <c r="C9" s="1341"/>
      <c r="D9" s="1341"/>
      <c r="E9" s="1341"/>
      <c r="F9" s="1341"/>
      <c r="G9" s="1341"/>
      <c r="H9" s="1341"/>
      <c r="I9" s="1341"/>
      <c r="J9" s="1341"/>
      <c r="K9" s="1341"/>
      <c r="L9" s="1341"/>
    </row>
    <row r="10" spans="1:13" ht="30" customHeight="1" x14ac:dyDescent="0.2">
      <c r="A10" s="1347" t="s">
        <v>10</v>
      </c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3" ht="30" customHeight="1" x14ac:dyDescent="0.2">
      <c r="A11" s="1348"/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3" ht="30" customHeight="1" x14ac:dyDescent="0.2">
      <c r="A12" s="1347" t="s">
        <v>2</v>
      </c>
      <c r="B12" s="1342"/>
      <c r="C12" s="1340"/>
      <c r="D12" s="1340"/>
      <c r="E12" s="1340"/>
      <c r="F12" s="1340"/>
      <c r="G12" s="1340"/>
      <c r="H12" s="1340"/>
      <c r="I12" s="1340"/>
      <c r="J12" s="1340"/>
      <c r="K12" s="1340"/>
      <c r="L12" s="1340"/>
    </row>
    <row r="13" spans="1:13" ht="30" customHeight="1" x14ac:dyDescent="0.2">
      <c r="A13" s="1348"/>
      <c r="B13" s="1343"/>
      <c r="C13" s="1341"/>
      <c r="D13" s="1341"/>
      <c r="E13" s="1341"/>
      <c r="F13" s="1341"/>
      <c r="G13" s="1341"/>
      <c r="H13" s="1341"/>
      <c r="I13" s="1341"/>
      <c r="J13" s="1341"/>
      <c r="K13" s="1341"/>
      <c r="L13" s="1341"/>
    </row>
    <row r="14" spans="1:13" ht="30" customHeight="1" x14ac:dyDescent="0.2">
      <c r="A14" s="1347" t="s">
        <v>3</v>
      </c>
      <c r="B14" s="1342"/>
      <c r="C14" s="1340"/>
      <c r="D14" s="1340"/>
      <c r="E14" s="1340"/>
      <c r="F14" s="1340"/>
      <c r="G14" s="1340"/>
      <c r="H14" s="1340"/>
      <c r="I14" s="1340"/>
      <c r="J14" s="1340"/>
      <c r="K14" s="1340"/>
      <c r="L14" s="1340"/>
      <c r="M14" s="817"/>
    </row>
    <row r="15" spans="1:13" ht="30" customHeight="1" x14ac:dyDescent="0.2">
      <c r="A15" s="1348"/>
      <c r="B15" s="1343"/>
      <c r="C15" s="1341"/>
      <c r="D15" s="1341"/>
      <c r="E15" s="1341"/>
      <c r="F15" s="1341"/>
      <c r="G15" s="1341"/>
      <c r="H15" s="1341"/>
      <c r="I15" s="1341"/>
      <c r="J15" s="1341"/>
      <c r="K15" s="1341"/>
      <c r="L15" s="1341"/>
      <c r="M15" s="817"/>
    </row>
    <row r="16" spans="1:13" ht="30" customHeight="1" x14ac:dyDescent="0.2">
      <c r="A16" s="1347" t="s">
        <v>4</v>
      </c>
      <c r="B16" s="1332"/>
      <c r="C16" s="1334"/>
      <c r="D16" s="1334"/>
      <c r="E16" s="1334"/>
      <c r="F16" s="1334"/>
      <c r="G16" s="1334"/>
      <c r="H16" s="1334"/>
      <c r="I16" s="1334"/>
      <c r="J16" s="1334"/>
      <c r="K16" s="1334"/>
      <c r="L16" s="1334"/>
      <c r="M16" s="817"/>
    </row>
    <row r="17" spans="1:13" ht="30" customHeight="1" x14ac:dyDescent="0.2">
      <c r="A17" s="1348"/>
      <c r="B17" s="1333"/>
      <c r="C17" s="1335"/>
      <c r="D17" s="1335"/>
      <c r="E17" s="1335"/>
      <c r="F17" s="1335"/>
      <c r="G17" s="1335"/>
      <c r="H17" s="1335"/>
      <c r="I17" s="1335"/>
      <c r="J17" s="1335"/>
      <c r="K17" s="1335"/>
      <c r="L17" s="1335"/>
      <c r="M17" s="817"/>
    </row>
    <row r="18" spans="1:13" ht="30" customHeight="1" x14ac:dyDescent="0.2">
      <c r="A18" s="1347" t="s">
        <v>11</v>
      </c>
      <c r="B18" s="1332"/>
      <c r="C18" s="1334"/>
      <c r="D18" s="1334"/>
      <c r="E18" s="1334"/>
      <c r="F18" s="1334"/>
      <c r="G18" s="1334"/>
      <c r="H18" s="1334"/>
      <c r="I18" s="1334"/>
      <c r="J18" s="1334"/>
      <c r="K18" s="1334"/>
      <c r="L18" s="1334"/>
    </row>
    <row r="19" spans="1:13" ht="30" customHeight="1" x14ac:dyDescent="0.2">
      <c r="A19" s="1348"/>
      <c r="B19" s="1333"/>
      <c r="C19" s="1335"/>
      <c r="D19" s="1335"/>
      <c r="E19" s="1335"/>
      <c r="F19" s="1335"/>
      <c r="G19" s="1335"/>
      <c r="H19" s="1335"/>
      <c r="I19" s="1335"/>
      <c r="J19" s="1335"/>
      <c r="K19" s="1335"/>
      <c r="L19" s="1335"/>
    </row>
    <row r="20" spans="1:13" ht="30" customHeight="1" x14ac:dyDescent="0.2">
      <c r="A20" s="1347" t="s">
        <v>5</v>
      </c>
      <c r="B20" s="1332"/>
      <c r="C20" s="1334"/>
      <c r="D20" s="1334"/>
      <c r="E20" s="1334"/>
      <c r="F20" s="1334"/>
      <c r="G20" s="1334"/>
      <c r="H20" s="1334"/>
      <c r="I20" s="1334"/>
      <c r="J20" s="1334"/>
      <c r="K20" s="1334"/>
      <c r="L20" s="1334"/>
    </row>
    <row r="21" spans="1:13" ht="30" customHeight="1" x14ac:dyDescent="0.2">
      <c r="A21" s="1348"/>
      <c r="B21" s="1333"/>
      <c r="C21" s="1335"/>
      <c r="D21" s="1335"/>
      <c r="E21" s="1335"/>
      <c r="F21" s="1335"/>
      <c r="G21" s="1335"/>
      <c r="H21" s="1335"/>
      <c r="I21" s="1335"/>
      <c r="J21" s="1335"/>
      <c r="K21" s="1335"/>
      <c r="L21" s="1335"/>
    </row>
    <row r="22" spans="1:13" ht="30" customHeight="1" x14ac:dyDescent="0.2">
      <c r="A22" s="1347" t="s">
        <v>12</v>
      </c>
      <c r="B22" s="1332"/>
      <c r="C22" s="1334"/>
      <c r="D22" s="1334"/>
      <c r="E22" s="1334"/>
      <c r="F22" s="1334"/>
      <c r="G22" s="1334"/>
      <c r="H22" s="1334"/>
      <c r="I22" s="1334"/>
      <c r="J22" s="1334"/>
      <c r="K22" s="1334"/>
      <c r="L22" s="1334"/>
    </row>
    <row r="23" spans="1:13" ht="30" customHeight="1" x14ac:dyDescent="0.2">
      <c r="A23" s="1348"/>
      <c r="B23" s="1333"/>
      <c r="C23" s="1335"/>
      <c r="D23" s="1335"/>
      <c r="E23" s="1335"/>
      <c r="F23" s="1335"/>
      <c r="G23" s="1335"/>
      <c r="H23" s="1335"/>
      <c r="I23" s="1335"/>
      <c r="J23" s="1335"/>
      <c r="K23" s="1335"/>
      <c r="L23" s="1335"/>
    </row>
    <row r="24" spans="1:13" ht="30" customHeight="1" x14ac:dyDescent="0.2">
      <c r="A24" s="1347" t="s">
        <v>13</v>
      </c>
      <c r="B24" s="1332"/>
      <c r="C24" s="1334"/>
      <c r="D24" s="1334"/>
      <c r="E24" s="1334"/>
      <c r="F24" s="1334"/>
      <c r="G24" s="1334"/>
      <c r="H24" s="1334"/>
      <c r="I24" s="1334"/>
      <c r="J24" s="1334"/>
      <c r="K24" s="1334"/>
      <c r="L24" s="1334"/>
    </row>
    <row r="25" spans="1:13" ht="30" customHeight="1" x14ac:dyDescent="0.2">
      <c r="A25" s="1348"/>
      <c r="B25" s="1333"/>
      <c r="C25" s="1335"/>
      <c r="D25" s="1335"/>
      <c r="E25" s="1335"/>
      <c r="F25" s="1335"/>
      <c r="G25" s="1335"/>
      <c r="H25" s="1335"/>
      <c r="I25" s="1335"/>
      <c r="J25" s="1335"/>
      <c r="K25" s="1335"/>
      <c r="L25" s="1335"/>
    </row>
    <row r="26" spans="1:13" ht="30" customHeight="1" x14ac:dyDescent="0.2">
      <c r="A26" s="1347" t="s">
        <v>6</v>
      </c>
      <c r="B26" s="1332"/>
      <c r="C26" s="1334"/>
      <c r="D26" s="1334"/>
      <c r="E26" s="1334"/>
      <c r="F26" s="1334"/>
      <c r="G26" s="1334"/>
      <c r="H26" s="1334"/>
      <c r="I26" s="1334"/>
      <c r="J26" s="1334"/>
      <c r="K26" s="1334"/>
      <c r="L26" s="1334"/>
    </row>
    <row r="27" spans="1:13" ht="30" customHeight="1" x14ac:dyDescent="0.2">
      <c r="A27" s="1348"/>
      <c r="B27" s="1333"/>
      <c r="C27" s="1335"/>
      <c r="D27" s="1335"/>
      <c r="E27" s="1335"/>
      <c r="F27" s="1335"/>
      <c r="G27" s="1335"/>
      <c r="H27" s="1335"/>
      <c r="I27" s="1335"/>
      <c r="J27" s="1335"/>
      <c r="K27" s="1335"/>
      <c r="L27" s="1335"/>
    </row>
    <row r="28" spans="1:13" ht="30" customHeight="1" x14ac:dyDescent="0.2">
      <c r="A28" s="1347" t="s">
        <v>7</v>
      </c>
      <c r="B28" s="1332"/>
      <c r="C28" s="1334"/>
      <c r="D28" s="1334"/>
      <c r="E28" s="1334"/>
      <c r="F28" s="1334"/>
      <c r="G28" s="1334"/>
      <c r="H28" s="1334"/>
      <c r="I28" s="1334"/>
      <c r="J28" s="1334"/>
      <c r="K28" s="1334"/>
      <c r="L28" s="1334"/>
    </row>
    <row r="29" spans="1:13" ht="30" customHeight="1" x14ac:dyDescent="0.2">
      <c r="A29" s="1348"/>
      <c r="B29" s="1333"/>
      <c r="C29" s="1335"/>
      <c r="D29" s="1335"/>
      <c r="E29" s="1335"/>
      <c r="F29" s="1335"/>
      <c r="G29" s="1335"/>
      <c r="H29" s="1335"/>
      <c r="I29" s="1335"/>
      <c r="J29" s="1335"/>
      <c r="K29" s="1335"/>
      <c r="L29" s="1335"/>
    </row>
    <row r="30" spans="1:13" ht="30" customHeight="1" x14ac:dyDescent="0.2">
      <c r="A30" s="1347" t="s">
        <v>8</v>
      </c>
      <c r="B30" s="1332"/>
      <c r="C30" s="1334"/>
      <c r="D30" s="1334"/>
      <c r="E30" s="1334"/>
      <c r="F30" s="1334"/>
      <c r="G30" s="1334"/>
      <c r="H30" s="1334"/>
      <c r="I30" s="1334"/>
      <c r="J30" s="1334"/>
      <c r="K30" s="1334"/>
      <c r="L30" s="1334"/>
    </row>
    <row r="31" spans="1:13" ht="30" customHeight="1" x14ac:dyDescent="0.2">
      <c r="A31" s="1348"/>
      <c r="B31" s="1333"/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</row>
    <row r="32" spans="1:13" ht="30" customHeight="1" x14ac:dyDescent="0.2">
      <c r="A32" s="1349" t="s">
        <v>316</v>
      </c>
      <c r="B32" s="1330"/>
      <c r="C32" s="1328"/>
      <c r="D32" s="1328"/>
      <c r="E32" s="1328"/>
      <c r="F32" s="1328"/>
      <c r="G32" s="1328"/>
      <c r="H32" s="1328"/>
      <c r="I32" s="1328"/>
      <c r="J32" s="1328"/>
      <c r="K32" s="1328"/>
      <c r="L32" s="1328"/>
    </row>
    <row r="33" spans="1:12" ht="30" customHeight="1" thickBot="1" x14ac:dyDescent="0.25">
      <c r="A33" s="1350"/>
      <c r="B33" s="1331"/>
      <c r="C33" s="1329"/>
      <c r="D33" s="1329"/>
      <c r="E33" s="1329"/>
      <c r="F33" s="1329"/>
      <c r="G33" s="1329"/>
      <c r="H33" s="1329"/>
      <c r="I33" s="1329"/>
      <c r="J33" s="1329"/>
      <c r="K33" s="1329"/>
      <c r="L33" s="1329"/>
    </row>
    <row r="34" spans="1:12" ht="13.5" thickTop="1" x14ac:dyDescent="0.2"/>
  </sheetData>
  <mergeCells count="163">
    <mergeCell ref="A18:A19"/>
    <mergeCell ref="A20:A21"/>
    <mergeCell ref="A22:A23"/>
    <mergeCell ref="A30:A31"/>
    <mergeCell ref="A32:A3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G8:G9"/>
    <mergeCell ref="G12:G13"/>
    <mergeCell ref="H12:H13"/>
    <mergeCell ref="I12:I13"/>
    <mergeCell ref="K3:L3"/>
    <mergeCell ref="K1:L1"/>
    <mergeCell ref="A2:L2"/>
    <mergeCell ref="A4:L4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G14:G15"/>
    <mergeCell ref="G16:G17"/>
    <mergeCell ref="H16:H17"/>
    <mergeCell ref="I16:I17"/>
    <mergeCell ref="J12:J13"/>
    <mergeCell ref="K12:K13"/>
    <mergeCell ref="L12:L13"/>
    <mergeCell ref="H14:H15"/>
    <mergeCell ref="I14:I15"/>
    <mergeCell ref="J14:J15"/>
    <mergeCell ref="K14:K15"/>
    <mergeCell ref="L14:L15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G18:G19"/>
    <mergeCell ref="K6:K7"/>
    <mergeCell ref="L6:L7"/>
    <mergeCell ref="M14:M15"/>
    <mergeCell ref="M16:M17"/>
    <mergeCell ref="G20:G21"/>
    <mergeCell ref="H20:H21"/>
    <mergeCell ref="I20:I21"/>
    <mergeCell ref="J20:J21"/>
    <mergeCell ref="K20:K21"/>
    <mergeCell ref="B6:B7"/>
    <mergeCell ref="C6:C7"/>
    <mergeCell ref="D6:D7"/>
    <mergeCell ref="E6:E7"/>
    <mergeCell ref="J16:J17"/>
    <mergeCell ref="K16:K17"/>
    <mergeCell ref="L16:L17"/>
    <mergeCell ref="H18:H19"/>
    <mergeCell ref="I18:I19"/>
    <mergeCell ref="K30:K31"/>
    <mergeCell ref="L22:L23"/>
    <mergeCell ref="L24:L25"/>
    <mergeCell ref="L26:L27"/>
    <mergeCell ref="L28:L29"/>
    <mergeCell ref="L30:L31"/>
    <mergeCell ref="J6:J7"/>
    <mergeCell ref="J22:J23"/>
    <mergeCell ref="J24:J25"/>
    <mergeCell ref="J26:J27"/>
    <mergeCell ref="J28:J29"/>
    <mergeCell ref="J30:J31"/>
    <mergeCell ref="L20:L21"/>
    <mergeCell ref="K22:K23"/>
    <mergeCell ref="K24:K25"/>
    <mergeCell ref="K26:K27"/>
    <mergeCell ref="K28:K29"/>
    <mergeCell ref="J18:J19"/>
    <mergeCell ref="K18:K19"/>
    <mergeCell ref="L18:L19"/>
    <mergeCell ref="F22:F23"/>
    <mergeCell ref="F24:F25"/>
    <mergeCell ref="F26:F27"/>
    <mergeCell ref="F28:F29"/>
    <mergeCell ref="F30:F31"/>
    <mergeCell ref="I6:I7"/>
    <mergeCell ref="G22:G23"/>
    <mergeCell ref="G24:G25"/>
    <mergeCell ref="G26:G27"/>
    <mergeCell ref="G28:G29"/>
    <mergeCell ref="G6:G7"/>
    <mergeCell ref="H6:H7"/>
    <mergeCell ref="G30:G31"/>
    <mergeCell ref="H22:H23"/>
    <mergeCell ref="F6:F7"/>
    <mergeCell ref="H30:H31"/>
    <mergeCell ref="I22:I23"/>
    <mergeCell ref="I24:I25"/>
    <mergeCell ref="I26:I27"/>
    <mergeCell ref="I28:I29"/>
    <mergeCell ref="I30:I31"/>
    <mergeCell ref="H24:H25"/>
    <mergeCell ref="H26:H27"/>
    <mergeCell ref="H28:H29"/>
    <mergeCell ref="D22:D23"/>
    <mergeCell ref="D24:D25"/>
    <mergeCell ref="D26:D27"/>
    <mergeCell ref="D28:D29"/>
    <mergeCell ref="D30:D31"/>
    <mergeCell ref="E22:E23"/>
    <mergeCell ref="E24:E25"/>
    <mergeCell ref="E26:E27"/>
    <mergeCell ref="E28:E29"/>
    <mergeCell ref="E30:E31"/>
    <mergeCell ref="B22:B23"/>
    <mergeCell ref="B24:B25"/>
    <mergeCell ref="B26:B27"/>
    <mergeCell ref="B28:B29"/>
    <mergeCell ref="B30:B31"/>
    <mergeCell ref="C22:C23"/>
    <mergeCell ref="C24:C25"/>
    <mergeCell ref="C26:C27"/>
    <mergeCell ref="C28:C29"/>
    <mergeCell ref="C30:C31"/>
    <mergeCell ref="L32:L33"/>
    <mergeCell ref="G32:G33"/>
    <mergeCell ref="B32:B33"/>
    <mergeCell ref="C32:C33"/>
    <mergeCell ref="D32:D33"/>
    <mergeCell ref="E32:E33"/>
    <mergeCell ref="F32:F33"/>
    <mergeCell ref="H32:H33"/>
    <mergeCell ref="I32:I33"/>
    <mergeCell ref="J32:J33"/>
    <mergeCell ref="K32:K33"/>
  </mergeCells>
  <pageMargins left="0.38" right="0.43" top="1.37" bottom="0.67" header="0.96" footer="0.3"/>
  <pageSetup paperSize="9" scale="56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7"/>
  <sheetViews>
    <sheetView rightToLeft="1" view="pageBreakPreview" topLeftCell="A22" zoomScale="60" workbookViewId="0">
      <selection activeCell="K9" sqref="K9"/>
    </sheetView>
  </sheetViews>
  <sheetFormatPr defaultRowHeight="12.75" x14ac:dyDescent="0.2"/>
  <cols>
    <col min="1" max="1" width="21.42578125" customWidth="1"/>
    <col min="2" max="2" width="22" customWidth="1"/>
    <col min="3" max="3" width="26.42578125" customWidth="1"/>
    <col min="4" max="4" width="22.5703125" customWidth="1"/>
    <col min="5" max="5" width="24" customWidth="1"/>
    <col min="6" max="6" width="25.28515625" customWidth="1"/>
    <col min="7" max="7" width="23.7109375" customWidth="1"/>
  </cols>
  <sheetData>
    <row r="1" spans="1:7" ht="33" customHeight="1" x14ac:dyDescent="0.2">
      <c r="A1" s="1354" t="s">
        <v>699</v>
      </c>
      <c r="B1" s="1354"/>
      <c r="C1" s="1354"/>
      <c r="D1" s="1354"/>
      <c r="E1" s="1354"/>
      <c r="F1" s="1354"/>
      <c r="G1" s="1354"/>
    </row>
    <row r="2" spans="1:7" ht="43.5" customHeight="1" x14ac:dyDescent="0.2">
      <c r="A2" s="1357" t="s">
        <v>808</v>
      </c>
      <c r="B2" s="1357"/>
      <c r="C2" s="1357"/>
      <c r="D2" s="1357"/>
      <c r="E2" s="1357"/>
      <c r="F2" s="1357"/>
      <c r="G2" s="1357"/>
    </row>
    <row r="3" spans="1:7" ht="33.75" customHeight="1" thickBot="1" x14ac:dyDescent="0.35">
      <c r="A3" s="306" t="s">
        <v>756</v>
      </c>
      <c r="B3" s="307"/>
      <c r="C3" s="307"/>
      <c r="D3" s="307"/>
      <c r="E3" s="306"/>
      <c r="F3" s="306"/>
      <c r="G3" s="306" t="s">
        <v>757</v>
      </c>
    </row>
    <row r="4" spans="1:7" ht="45" customHeight="1" thickTop="1" thickBot="1" x14ac:dyDescent="0.25">
      <c r="A4" s="1355" t="s">
        <v>91</v>
      </c>
      <c r="B4" s="1352" t="s">
        <v>178</v>
      </c>
      <c r="C4" s="581" t="s">
        <v>254</v>
      </c>
      <c r="D4" s="581" t="s">
        <v>99</v>
      </c>
      <c r="E4" s="581" t="s">
        <v>179</v>
      </c>
      <c r="F4" s="1352" t="s">
        <v>442</v>
      </c>
      <c r="G4" s="1088" t="s">
        <v>358</v>
      </c>
    </row>
    <row r="5" spans="1:7" ht="45" customHeight="1" thickTop="1" thickBot="1" x14ac:dyDescent="0.25">
      <c r="A5" s="1356"/>
      <c r="B5" s="1353"/>
      <c r="C5" s="454" t="s">
        <v>335</v>
      </c>
      <c r="D5" s="454" t="s">
        <v>336</v>
      </c>
      <c r="E5" s="582" t="s">
        <v>337</v>
      </c>
      <c r="F5" s="1353"/>
      <c r="G5" s="1092"/>
    </row>
    <row r="6" spans="1:7" s="140" customFormat="1" ht="27.95" customHeight="1" thickTop="1" x14ac:dyDescent="0.2">
      <c r="A6" s="1358" t="s">
        <v>0</v>
      </c>
      <c r="B6" s="335" t="s">
        <v>630</v>
      </c>
      <c r="C6" s="309">
        <v>94</v>
      </c>
      <c r="D6" s="310">
        <v>38</v>
      </c>
      <c r="E6" s="311">
        <v>80</v>
      </c>
      <c r="F6" s="670" t="s">
        <v>659</v>
      </c>
      <c r="G6" s="1362" t="s">
        <v>608</v>
      </c>
    </row>
    <row r="7" spans="1:7" s="140" customFormat="1" ht="27.95" customHeight="1" x14ac:dyDescent="0.2">
      <c r="A7" s="1359"/>
      <c r="B7" s="327" t="s">
        <v>631</v>
      </c>
      <c r="C7" s="313">
        <v>38</v>
      </c>
      <c r="D7" s="459">
        <v>11</v>
      </c>
      <c r="E7" s="314">
        <v>44</v>
      </c>
      <c r="F7" s="322" t="s">
        <v>660</v>
      </c>
      <c r="G7" s="1363"/>
    </row>
    <row r="8" spans="1:7" s="140" customFormat="1" ht="27.95" customHeight="1" x14ac:dyDescent="0.2">
      <c r="A8" s="1359"/>
      <c r="B8" s="327" t="s">
        <v>672</v>
      </c>
      <c r="C8" s="313">
        <v>19</v>
      </c>
      <c r="D8" s="459">
        <v>9</v>
      </c>
      <c r="E8" s="314">
        <v>24</v>
      </c>
      <c r="F8" s="322" t="s">
        <v>661</v>
      </c>
      <c r="G8" s="1363"/>
    </row>
    <row r="9" spans="1:7" s="140" customFormat="1" ht="27.95" customHeight="1" x14ac:dyDescent="0.2">
      <c r="A9" s="1359"/>
      <c r="B9" s="327" t="s">
        <v>632</v>
      </c>
      <c r="C9" s="313">
        <v>4</v>
      </c>
      <c r="D9" s="459">
        <v>6</v>
      </c>
      <c r="E9" s="314">
        <v>6</v>
      </c>
      <c r="F9" s="322" t="s">
        <v>662</v>
      </c>
      <c r="G9" s="1363"/>
    </row>
    <row r="10" spans="1:7" s="140" customFormat="1" ht="27.95" customHeight="1" x14ac:dyDescent="0.2">
      <c r="A10" s="1359"/>
      <c r="B10" s="327" t="s">
        <v>633</v>
      </c>
      <c r="C10" s="313">
        <v>29</v>
      </c>
      <c r="D10" s="459">
        <v>17</v>
      </c>
      <c r="E10" s="314">
        <v>33</v>
      </c>
      <c r="F10" s="322" t="s">
        <v>663</v>
      </c>
      <c r="G10" s="1363"/>
    </row>
    <row r="11" spans="1:7" s="140" customFormat="1" ht="27.95" customHeight="1" x14ac:dyDescent="0.2">
      <c r="A11" s="1359"/>
      <c r="B11" s="327" t="s">
        <v>634</v>
      </c>
      <c r="C11" s="313">
        <v>0</v>
      </c>
      <c r="D11" s="459">
        <v>0</v>
      </c>
      <c r="E11" s="314">
        <v>1</v>
      </c>
      <c r="F11" s="322" t="s">
        <v>664</v>
      </c>
      <c r="G11" s="1363"/>
    </row>
    <row r="12" spans="1:7" s="140" customFormat="1" ht="27.95" customHeight="1" x14ac:dyDescent="0.2">
      <c r="A12" s="1359"/>
      <c r="B12" s="327" t="s">
        <v>635</v>
      </c>
      <c r="C12" s="313">
        <v>1</v>
      </c>
      <c r="D12" s="459">
        <v>0</v>
      </c>
      <c r="E12" s="314">
        <v>3</v>
      </c>
      <c r="F12" s="322" t="s">
        <v>665</v>
      </c>
      <c r="G12" s="1363"/>
    </row>
    <row r="13" spans="1:7" s="140" customFormat="1" ht="27.95" customHeight="1" x14ac:dyDescent="0.2">
      <c r="A13" s="1359"/>
      <c r="B13" s="327" t="s">
        <v>636</v>
      </c>
      <c r="C13" s="313">
        <v>8</v>
      </c>
      <c r="D13" s="459">
        <v>3</v>
      </c>
      <c r="E13" s="314">
        <v>12</v>
      </c>
      <c r="F13" s="322" t="s">
        <v>666</v>
      </c>
      <c r="G13" s="1363"/>
    </row>
    <row r="14" spans="1:7" s="140" customFormat="1" ht="27.95" customHeight="1" x14ac:dyDescent="0.2">
      <c r="A14" s="1359"/>
      <c r="B14" s="327" t="s">
        <v>637</v>
      </c>
      <c r="C14" s="313">
        <v>12</v>
      </c>
      <c r="D14" s="459">
        <v>8</v>
      </c>
      <c r="E14" s="314">
        <v>8</v>
      </c>
      <c r="F14" s="322" t="s">
        <v>667</v>
      </c>
      <c r="G14" s="1363"/>
    </row>
    <row r="15" spans="1:7" s="140" customFormat="1" ht="27.95" customHeight="1" thickBot="1" x14ac:dyDescent="0.25">
      <c r="A15" s="1359"/>
      <c r="B15" s="671" t="s">
        <v>638</v>
      </c>
      <c r="C15" s="328">
        <v>0</v>
      </c>
      <c r="D15" s="461">
        <v>0</v>
      </c>
      <c r="E15" s="329">
        <v>0</v>
      </c>
      <c r="F15" s="672" t="s">
        <v>668</v>
      </c>
      <c r="G15" s="1363"/>
    </row>
    <row r="16" spans="1:7" s="140" customFormat="1" ht="27.95" customHeight="1" thickTop="1" thickBot="1" x14ac:dyDescent="0.25">
      <c r="A16" s="1360"/>
      <c r="B16" s="583" t="s">
        <v>93</v>
      </c>
      <c r="C16" s="584">
        <f>SUM(C6:C15)</f>
        <v>205</v>
      </c>
      <c r="D16" s="582">
        <f>SUM(D6:D15)</f>
        <v>92</v>
      </c>
      <c r="E16" s="585">
        <f>SUM(E6:E15)</f>
        <v>211</v>
      </c>
      <c r="F16" s="588" t="s">
        <v>142</v>
      </c>
      <c r="G16" s="1364"/>
    </row>
    <row r="17" spans="1:7" s="140" customFormat="1" ht="27.95" customHeight="1" thickTop="1" x14ac:dyDescent="0.2">
      <c r="A17" s="1358" t="s">
        <v>10</v>
      </c>
      <c r="B17" s="673" t="s">
        <v>215</v>
      </c>
      <c r="C17" s="316">
        <v>37</v>
      </c>
      <c r="D17" s="317">
        <v>14</v>
      </c>
      <c r="E17" s="318">
        <v>23</v>
      </c>
      <c r="F17" s="674" t="s">
        <v>476</v>
      </c>
      <c r="G17" s="1361" t="s">
        <v>441</v>
      </c>
    </row>
    <row r="18" spans="1:7" s="140" customFormat="1" ht="27.95" customHeight="1" x14ac:dyDescent="0.2">
      <c r="A18" s="1359"/>
      <c r="B18" s="327" t="s">
        <v>216</v>
      </c>
      <c r="C18" s="313">
        <v>23</v>
      </c>
      <c r="D18" s="459">
        <v>8</v>
      </c>
      <c r="E18" s="318">
        <v>15</v>
      </c>
      <c r="F18" s="322" t="s">
        <v>477</v>
      </c>
      <c r="G18" s="1177"/>
    </row>
    <row r="19" spans="1:7" s="140" customFormat="1" ht="27.95" customHeight="1" x14ac:dyDescent="0.2">
      <c r="A19" s="1359"/>
      <c r="B19" s="327" t="s">
        <v>217</v>
      </c>
      <c r="C19" s="313">
        <v>48</v>
      </c>
      <c r="D19" s="459">
        <v>22</v>
      </c>
      <c r="E19" s="314">
        <v>26</v>
      </c>
      <c r="F19" s="322" t="s">
        <v>479</v>
      </c>
      <c r="G19" s="1177"/>
    </row>
    <row r="20" spans="1:7" s="140" customFormat="1" ht="27.95" customHeight="1" x14ac:dyDescent="0.2">
      <c r="A20" s="1359"/>
      <c r="B20" s="327" t="s">
        <v>218</v>
      </c>
      <c r="C20" s="313">
        <v>39</v>
      </c>
      <c r="D20" s="459">
        <v>14</v>
      </c>
      <c r="E20" s="314">
        <v>27</v>
      </c>
      <c r="F20" s="322" t="s">
        <v>480</v>
      </c>
      <c r="G20" s="1177"/>
    </row>
    <row r="21" spans="1:7" s="140" customFormat="1" ht="27.95" customHeight="1" x14ac:dyDescent="0.2">
      <c r="A21" s="1359"/>
      <c r="B21" s="327" t="s">
        <v>219</v>
      </c>
      <c r="C21" s="313">
        <v>1</v>
      </c>
      <c r="D21" s="459">
        <v>1</v>
      </c>
      <c r="E21" s="314">
        <v>0</v>
      </c>
      <c r="F21" s="322" t="s">
        <v>481</v>
      </c>
      <c r="G21" s="1177"/>
    </row>
    <row r="22" spans="1:7" s="140" customFormat="1" ht="27.95" customHeight="1" x14ac:dyDescent="0.2">
      <c r="A22" s="1359"/>
      <c r="B22" s="327" t="s">
        <v>220</v>
      </c>
      <c r="C22" s="313">
        <v>7</v>
      </c>
      <c r="D22" s="459">
        <v>1</v>
      </c>
      <c r="E22" s="314">
        <v>4</v>
      </c>
      <c r="F22" s="322" t="s">
        <v>482</v>
      </c>
      <c r="G22" s="1177"/>
    </row>
    <row r="23" spans="1:7" s="140" customFormat="1" ht="27.95" customHeight="1" x14ac:dyDescent="0.2">
      <c r="A23" s="1359"/>
      <c r="B23" s="327" t="s">
        <v>221</v>
      </c>
      <c r="C23" s="313">
        <v>7</v>
      </c>
      <c r="D23" s="459">
        <v>3</v>
      </c>
      <c r="E23" s="314">
        <v>4</v>
      </c>
      <c r="F23" s="322" t="s">
        <v>483</v>
      </c>
      <c r="G23" s="1177"/>
    </row>
    <row r="24" spans="1:7" s="140" customFormat="1" ht="27.95" customHeight="1" thickBot="1" x14ac:dyDescent="0.25">
      <c r="A24" s="1359"/>
      <c r="B24" s="671" t="s">
        <v>222</v>
      </c>
      <c r="C24" s="328">
        <v>18</v>
      </c>
      <c r="D24" s="461">
        <v>5</v>
      </c>
      <c r="E24" s="314">
        <v>13</v>
      </c>
      <c r="F24" s="672" t="s">
        <v>484</v>
      </c>
      <c r="G24" s="1177"/>
    </row>
    <row r="25" spans="1:7" s="140" customFormat="1" ht="27.95" customHeight="1" thickTop="1" thickBot="1" x14ac:dyDescent="0.25">
      <c r="A25" s="1360"/>
      <c r="B25" s="583" t="s">
        <v>9</v>
      </c>
      <c r="C25" s="584">
        <f>SUM(C17:C24)</f>
        <v>180</v>
      </c>
      <c r="D25" s="582">
        <f>SUM(D17:D24)</f>
        <v>68</v>
      </c>
      <c r="E25" s="585">
        <f>SUM(E17:E24)</f>
        <v>112</v>
      </c>
      <c r="F25" s="588" t="s">
        <v>142</v>
      </c>
      <c r="G25" s="1178"/>
    </row>
    <row r="26" spans="1:7" s="140" customFormat="1" ht="27.95" customHeight="1" thickTop="1" x14ac:dyDescent="0.2">
      <c r="A26" s="1359" t="s">
        <v>16</v>
      </c>
      <c r="B26" s="673" t="s">
        <v>180</v>
      </c>
      <c r="C26" s="316">
        <v>148</v>
      </c>
      <c r="D26" s="317">
        <v>53</v>
      </c>
      <c r="E26" s="318">
        <v>106</v>
      </c>
      <c r="F26" s="674" t="s">
        <v>360</v>
      </c>
      <c r="G26" s="1361" t="s">
        <v>360</v>
      </c>
    </row>
    <row r="27" spans="1:7" s="140" customFormat="1" ht="27.95" customHeight="1" x14ac:dyDescent="0.2">
      <c r="A27" s="1359"/>
      <c r="B27" s="327" t="s">
        <v>181</v>
      </c>
      <c r="C27" s="313">
        <v>4</v>
      </c>
      <c r="D27" s="459">
        <v>2</v>
      </c>
      <c r="E27" s="314">
        <v>4</v>
      </c>
      <c r="F27" s="322" t="s">
        <v>467</v>
      </c>
      <c r="G27" s="1177"/>
    </row>
    <row r="28" spans="1:7" s="140" customFormat="1" ht="27.95" customHeight="1" x14ac:dyDescent="0.2">
      <c r="A28" s="1359"/>
      <c r="B28" s="327" t="s">
        <v>182</v>
      </c>
      <c r="C28" s="313">
        <v>49</v>
      </c>
      <c r="D28" s="459">
        <v>25</v>
      </c>
      <c r="E28" s="314">
        <v>53</v>
      </c>
      <c r="F28" s="322" t="s">
        <v>468</v>
      </c>
      <c r="G28" s="1177"/>
    </row>
    <row r="29" spans="1:7" s="140" customFormat="1" ht="27.95" customHeight="1" thickBot="1" x14ac:dyDescent="0.25">
      <c r="A29" s="1359"/>
      <c r="B29" s="671" t="s">
        <v>183</v>
      </c>
      <c r="C29" s="328">
        <v>43</v>
      </c>
      <c r="D29" s="461">
        <v>23</v>
      </c>
      <c r="E29" s="329">
        <v>40</v>
      </c>
      <c r="F29" s="672" t="s">
        <v>469</v>
      </c>
      <c r="G29" s="1177"/>
    </row>
    <row r="30" spans="1:7" s="140" customFormat="1" ht="27.95" customHeight="1" thickTop="1" thickBot="1" x14ac:dyDescent="0.25">
      <c r="A30" s="1360"/>
      <c r="B30" s="583" t="s">
        <v>9</v>
      </c>
      <c r="C30" s="584">
        <f>SUM(C26:C29)</f>
        <v>244</v>
      </c>
      <c r="D30" s="582">
        <f>SUM(D26:D29)</f>
        <v>103</v>
      </c>
      <c r="E30" s="585">
        <f>SUM(E26:E29)</f>
        <v>203</v>
      </c>
      <c r="F30" s="588" t="s">
        <v>142</v>
      </c>
      <c r="G30" s="1178"/>
    </row>
    <row r="31" spans="1:7" s="140" customFormat="1" ht="27.95" customHeight="1" thickTop="1" x14ac:dyDescent="0.2">
      <c r="A31" s="1358" t="s">
        <v>1</v>
      </c>
      <c r="B31" s="673" t="s">
        <v>184</v>
      </c>
      <c r="C31" s="316">
        <v>361</v>
      </c>
      <c r="D31" s="317">
        <v>116</v>
      </c>
      <c r="E31" s="318">
        <v>391</v>
      </c>
      <c r="F31" s="674" t="s">
        <v>470</v>
      </c>
      <c r="G31" s="1361" t="s">
        <v>439</v>
      </c>
    </row>
    <row r="32" spans="1:7" s="140" customFormat="1" ht="27.95" customHeight="1" x14ac:dyDescent="0.2">
      <c r="A32" s="1359"/>
      <c r="B32" s="327" t="s">
        <v>185</v>
      </c>
      <c r="C32" s="313">
        <v>120</v>
      </c>
      <c r="D32" s="459">
        <v>25</v>
      </c>
      <c r="E32" s="314">
        <v>117</v>
      </c>
      <c r="F32" s="322" t="s">
        <v>471</v>
      </c>
      <c r="G32" s="1177"/>
    </row>
    <row r="33" spans="1:9" s="140" customFormat="1" ht="27.95" customHeight="1" x14ac:dyDescent="0.2">
      <c r="A33" s="1359"/>
      <c r="B33" s="327" t="s">
        <v>186</v>
      </c>
      <c r="C33" s="313">
        <v>278</v>
      </c>
      <c r="D33" s="459">
        <v>88</v>
      </c>
      <c r="E33" s="314">
        <v>313</v>
      </c>
      <c r="F33" s="322" t="s">
        <v>472</v>
      </c>
      <c r="G33" s="1177"/>
    </row>
    <row r="34" spans="1:9" ht="27.95" customHeight="1" x14ac:dyDescent="0.2">
      <c r="A34" s="1359"/>
      <c r="B34" s="327" t="s">
        <v>187</v>
      </c>
      <c r="C34" s="313">
        <v>109</v>
      </c>
      <c r="D34" s="459">
        <v>18</v>
      </c>
      <c r="E34" s="314">
        <v>90</v>
      </c>
      <c r="F34" s="322" t="s">
        <v>473</v>
      </c>
      <c r="G34" s="1177"/>
    </row>
    <row r="35" spans="1:9" ht="27.95" customHeight="1" x14ac:dyDescent="0.2">
      <c r="A35" s="1359"/>
      <c r="B35" s="327" t="s">
        <v>188</v>
      </c>
      <c r="C35" s="313">
        <v>85</v>
      </c>
      <c r="D35" s="459">
        <v>15</v>
      </c>
      <c r="E35" s="314">
        <v>79</v>
      </c>
      <c r="F35" s="322" t="s">
        <v>474</v>
      </c>
      <c r="G35" s="1177"/>
    </row>
    <row r="36" spans="1:9" ht="27.95" customHeight="1" thickBot="1" x14ac:dyDescent="0.25">
      <c r="A36" s="1359"/>
      <c r="B36" s="671" t="s">
        <v>189</v>
      </c>
      <c r="C36" s="328">
        <v>0</v>
      </c>
      <c r="D36" s="461">
        <v>0</v>
      </c>
      <c r="E36" s="329">
        <v>0</v>
      </c>
      <c r="F36" s="672" t="s">
        <v>475</v>
      </c>
      <c r="G36" s="1177"/>
    </row>
    <row r="37" spans="1:9" ht="27.95" customHeight="1" thickTop="1" thickBot="1" x14ac:dyDescent="0.25">
      <c r="A37" s="1360"/>
      <c r="B37" s="583" t="s">
        <v>9</v>
      </c>
      <c r="C37" s="584">
        <f>SUM(C31:C36)</f>
        <v>953</v>
      </c>
      <c r="D37" s="582">
        <f>SUM(D31:D36)</f>
        <v>262</v>
      </c>
      <c r="E37" s="585">
        <f>SUM(E31:E36)</f>
        <v>990</v>
      </c>
      <c r="F37" s="588" t="s">
        <v>142</v>
      </c>
      <c r="G37" s="1178"/>
    </row>
    <row r="38" spans="1:9" ht="27.95" customHeight="1" thickTop="1" x14ac:dyDescent="0.2">
      <c r="A38" s="1358" t="s">
        <v>65</v>
      </c>
      <c r="B38" s="673" t="s">
        <v>639</v>
      </c>
      <c r="C38" s="316">
        <v>80</v>
      </c>
      <c r="D38" s="317">
        <v>13</v>
      </c>
      <c r="E38" s="318">
        <v>94</v>
      </c>
      <c r="F38" s="674" t="s">
        <v>651</v>
      </c>
      <c r="G38" s="1361" t="s">
        <v>647</v>
      </c>
    </row>
    <row r="39" spans="1:9" ht="27.95" customHeight="1" x14ac:dyDescent="0.2">
      <c r="A39" s="1359"/>
      <c r="B39" s="327" t="s">
        <v>640</v>
      </c>
      <c r="C39" s="313">
        <v>40</v>
      </c>
      <c r="D39" s="459">
        <v>10</v>
      </c>
      <c r="E39" s="314">
        <v>55</v>
      </c>
      <c r="F39" s="322" t="s">
        <v>652</v>
      </c>
      <c r="G39" s="1177"/>
    </row>
    <row r="40" spans="1:9" ht="27.95" customHeight="1" x14ac:dyDescent="0.2">
      <c r="A40" s="1359"/>
      <c r="B40" s="327" t="s">
        <v>641</v>
      </c>
      <c r="C40" s="313">
        <v>54</v>
      </c>
      <c r="D40" s="459">
        <v>3</v>
      </c>
      <c r="E40" s="314">
        <v>9</v>
      </c>
      <c r="F40" s="322" t="s">
        <v>653</v>
      </c>
      <c r="G40" s="1177"/>
    </row>
    <row r="41" spans="1:9" ht="27.95" customHeight="1" x14ac:dyDescent="0.2">
      <c r="A41" s="1359"/>
      <c r="B41" s="327" t="s">
        <v>642</v>
      </c>
      <c r="C41" s="313">
        <v>52</v>
      </c>
      <c r="D41" s="459">
        <v>2</v>
      </c>
      <c r="E41" s="314">
        <v>84</v>
      </c>
      <c r="F41" s="322" t="s">
        <v>654</v>
      </c>
      <c r="G41" s="1177"/>
    </row>
    <row r="42" spans="1:9" ht="27.95" customHeight="1" x14ac:dyDescent="0.2">
      <c r="A42" s="1359"/>
      <c r="B42" s="327" t="s">
        <v>643</v>
      </c>
      <c r="C42" s="313">
        <v>47</v>
      </c>
      <c r="D42" s="459">
        <v>5</v>
      </c>
      <c r="E42" s="314">
        <v>90</v>
      </c>
      <c r="F42" s="322" t="s">
        <v>655</v>
      </c>
      <c r="G42" s="1177"/>
    </row>
    <row r="43" spans="1:9" ht="27.95" customHeight="1" x14ac:dyDescent="0.2">
      <c r="A43" s="1359"/>
      <c r="B43" s="327" t="s">
        <v>644</v>
      </c>
      <c r="C43" s="313">
        <v>62</v>
      </c>
      <c r="D43" s="459">
        <v>23</v>
      </c>
      <c r="E43" s="314">
        <v>102</v>
      </c>
      <c r="F43" s="322" t="s">
        <v>656</v>
      </c>
      <c r="G43" s="1177"/>
    </row>
    <row r="44" spans="1:9" ht="27.95" customHeight="1" x14ac:dyDescent="0.2">
      <c r="A44" s="1359"/>
      <c r="B44" s="327" t="s">
        <v>645</v>
      </c>
      <c r="C44" s="313">
        <v>22</v>
      </c>
      <c r="D44" s="459">
        <v>0</v>
      </c>
      <c r="E44" s="314">
        <v>12</v>
      </c>
      <c r="F44" s="322" t="s">
        <v>657</v>
      </c>
      <c r="G44" s="1177"/>
    </row>
    <row r="45" spans="1:9" s="140" customFormat="1" ht="27.95" customHeight="1" thickBot="1" x14ac:dyDescent="0.25">
      <c r="A45" s="1359"/>
      <c r="B45" s="302" t="s">
        <v>646</v>
      </c>
      <c r="C45" s="319">
        <v>20</v>
      </c>
      <c r="D45" s="308">
        <v>3</v>
      </c>
      <c r="E45" s="320">
        <v>21</v>
      </c>
      <c r="F45" s="341" t="s">
        <v>658</v>
      </c>
      <c r="G45" s="1177"/>
    </row>
    <row r="46" spans="1:9" ht="27.95" customHeight="1" thickTop="1" thickBot="1" x14ac:dyDescent="0.25">
      <c r="A46" s="1360"/>
      <c r="B46" s="583" t="s">
        <v>9</v>
      </c>
      <c r="C46" s="584">
        <f>SUM(C38:C45)</f>
        <v>377</v>
      </c>
      <c r="D46" s="582">
        <f>SUM(D38:D45)</f>
        <v>59</v>
      </c>
      <c r="E46" s="585">
        <f>SUM(E38:E45)</f>
        <v>467</v>
      </c>
      <c r="F46" s="588" t="s">
        <v>142</v>
      </c>
      <c r="G46" s="1178"/>
      <c r="H46" s="1"/>
      <c r="I46" s="1"/>
    </row>
    <row r="47" spans="1:9" ht="27" customHeight="1" thickTop="1" x14ac:dyDescent="0.2">
      <c r="A47" s="1175" t="s">
        <v>752</v>
      </c>
      <c r="B47" s="1175"/>
      <c r="C47" s="1175"/>
      <c r="D47" s="1175"/>
      <c r="E47" s="1175"/>
      <c r="F47" s="383"/>
      <c r="G47" s="383"/>
      <c r="H47" s="384"/>
      <c r="I47" s="384"/>
    </row>
  </sheetData>
  <mergeCells count="17">
    <mergeCell ref="A47:E47"/>
    <mergeCell ref="A38:A46"/>
    <mergeCell ref="G38:G46"/>
    <mergeCell ref="G6:G16"/>
    <mergeCell ref="G17:G25"/>
    <mergeCell ref="A26:A30"/>
    <mergeCell ref="G26:G30"/>
    <mergeCell ref="A31:A37"/>
    <mergeCell ref="G31:G37"/>
    <mergeCell ref="A17:A25"/>
    <mergeCell ref="A6:A16"/>
    <mergeCell ref="B4:B5"/>
    <mergeCell ref="G4:G5"/>
    <mergeCell ref="F4:F5"/>
    <mergeCell ref="A1:G1"/>
    <mergeCell ref="A4:A5"/>
    <mergeCell ref="A2:G2"/>
  </mergeCells>
  <printOptions horizontalCentered="1"/>
  <pageMargins left="0.43" right="0.39" top="1.41" bottom="0.62" header="1.24" footer="0.3"/>
  <pageSetup paperSize="9" scale="50" orientation="portrait" r:id="rId1"/>
  <headerFooter>
    <oddFooter>&amp;C&amp;16 &amp;20 47</oddFooter>
  </headerFooter>
  <colBreaks count="1" manualBreakCount="1">
    <brk id="7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9"/>
  <sheetViews>
    <sheetView rightToLeft="1" view="pageBreakPreview" zoomScale="60" workbookViewId="0">
      <selection activeCell="O7" sqref="O7"/>
    </sheetView>
  </sheetViews>
  <sheetFormatPr defaultRowHeight="12.75" x14ac:dyDescent="0.2"/>
  <cols>
    <col min="1" max="1" width="20" style="140" customWidth="1"/>
    <col min="2" max="2" width="19.7109375" style="140" customWidth="1"/>
    <col min="3" max="3" width="24" style="140" customWidth="1"/>
    <col min="4" max="4" width="21.42578125" style="140" customWidth="1"/>
    <col min="5" max="5" width="23.140625" style="140" customWidth="1"/>
    <col min="6" max="6" width="32.85546875" style="140" customWidth="1"/>
    <col min="7" max="7" width="20.42578125" style="140" customWidth="1"/>
    <col min="8" max="16384" width="9.140625" style="140"/>
  </cols>
  <sheetData>
    <row r="1" spans="1:7" ht="31.5" customHeight="1" x14ac:dyDescent="0.2">
      <c r="A1" s="1354" t="s">
        <v>699</v>
      </c>
      <c r="B1" s="1354"/>
      <c r="C1" s="1354"/>
      <c r="D1" s="1354"/>
      <c r="E1" s="1354"/>
      <c r="F1" s="1354"/>
      <c r="G1" s="1354"/>
    </row>
    <row r="2" spans="1:7" ht="51" customHeight="1" x14ac:dyDescent="0.2">
      <c r="A2" s="1357" t="s">
        <v>808</v>
      </c>
      <c r="B2" s="1357"/>
      <c r="C2" s="1357"/>
      <c r="D2" s="1357"/>
      <c r="E2" s="1357"/>
      <c r="F2" s="1357"/>
      <c r="G2" s="1357"/>
    </row>
    <row r="3" spans="1:7" ht="31.5" customHeight="1" thickBot="1" x14ac:dyDescent="0.35">
      <c r="A3" s="306" t="s">
        <v>758</v>
      </c>
      <c r="B3" s="307"/>
      <c r="C3" s="307"/>
      <c r="D3" s="307"/>
      <c r="E3" s="306"/>
      <c r="F3" s="306"/>
      <c r="G3" s="306" t="s">
        <v>809</v>
      </c>
    </row>
    <row r="4" spans="1:7" ht="45" customHeight="1" thickTop="1" thickBot="1" x14ac:dyDescent="0.25">
      <c r="A4" s="1355" t="s">
        <v>91</v>
      </c>
      <c r="B4" s="1352" t="s">
        <v>178</v>
      </c>
      <c r="C4" s="581" t="s">
        <v>254</v>
      </c>
      <c r="D4" s="581" t="s">
        <v>99</v>
      </c>
      <c r="E4" s="581" t="s">
        <v>179</v>
      </c>
      <c r="F4" s="1352" t="s">
        <v>442</v>
      </c>
      <c r="G4" s="1088" t="s">
        <v>358</v>
      </c>
    </row>
    <row r="5" spans="1:7" ht="45" customHeight="1" thickTop="1" thickBot="1" x14ac:dyDescent="0.25">
      <c r="A5" s="1356"/>
      <c r="B5" s="1353"/>
      <c r="C5" s="454" t="s">
        <v>335</v>
      </c>
      <c r="D5" s="454" t="s">
        <v>336</v>
      </c>
      <c r="E5" s="582" t="s">
        <v>337</v>
      </c>
      <c r="F5" s="1353"/>
      <c r="G5" s="1092"/>
    </row>
    <row r="6" spans="1:7" ht="32.1" customHeight="1" thickTop="1" x14ac:dyDescent="0.2">
      <c r="A6" s="1365" t="s">
        <v>190</v>
      </c>
      <c r="B6" s="326" t="s">
        <v>191</v>
      </c>
      <c r="C6" s="785">
        <v>377</v>
      </c>
      <c r="D6" s="786">
        <v>52</v>
      </c>
      <c r="E6" s="787">
        <v>300</v>
      </c>
      <c r="F6" s="312" t="s">
        <v>485</v>
      </c>
      <c r="G6" s="1361" t="s">
        <v>362</v>
      </c>
    </row>
    <row r="7" spans="1:7" ht="32.1" customHeight="1" x14ac:dyDescent="0.2">
      <c r="A7" s="1366"/>
      <c r="B7" s="323" t="s">
        <v>192</v>
      </c>
      <c r="C7" s="788">
        <v>63</v>
      </c>
      <c r="D7" s="789">
        <v>11</v>
      </c>
      <c r="E7" s="790">
        <v>41</v>
      </c>
      <c r="F7" s="315" t="s">
        <v>478</v>
      </c>
      <c r="G7" s="1177"/>
    </row>
    <row r="8" spans="1:7" ht="32.1" customHeight="1" x14ac:dyDescent="0.2">
      <c r="A8" s="1366"/>
      <c r="B8" s="323" t="s">
        <v>193</v>
      </c>
      <c r="C8" s="788">
        <v>20</v>
      </c>
      <c r="D8" s="789">
        <v>8</v>
      </c>
      <c r="E8" s="790">
        <v>14</v>
      </c>
      <c r="F8" s="315" t="s">
        <v>486</v>
      </c>
      <c r="G8" s="1177"/>
    </row>
    <row r="9" spans="1:7" ht="32.1" customHeight="1" x14ac:dyDescent="0.2">
      <c r="A9" s="1366"/>
      <c r="B9" s="323" t="s">
        <v>194</v>
      </c>
      <c r="C9" s="788">
        <v>27</v>
      </c>
      <c r="D9" s="789">
        <v>4</v>
      </c>
      <c r="E9" s="790">
        <v>19</v>
      </c>
      <c r="F9" s="315" t="s">
        <v>487</v>
      </c>
      <c r="G9" s="1177"/>
    </row>
    <row r="10" spans="1:7" ht="32.1" customHeight="1" x14ac:dyDescent="0.2">
      <c r="A10" s="1366"/>
      <c r="B10" s="323" t="s">
        <v>195</v>
      </c>
      <c r="C10" s="788">
        <v>206</v>
      </c>
      <c r="D10" s="789">
        <v>40</v>
      </c>
      <c r="E10" s="790">
        <v>171</v>
      </c>
      <c r="F10" s="315" t="s">
        <v>488</v>
      </c>
      <c r="G10" s="1177"/>
    </row>
    <row r="11" spans="1:7" ht="32.1" customHeight="1" x14ac:dyDescent="0.2">
      <c r="A11" s="1366"/>
      <c r="B11" s="323" t="s">
        <v>196</v>
      </c>
      <c r="C11" s="788">
        <v>73</v>
      </c>
      <c r="D11" s="789">
        <v>20</v>
      </c>
      <c r="E11" s="790">
        <v>44</v>
      </c>
      <c r="F11" s="315" t="s">
        <v>489</v>
      </c>
      <c r="G11" s="1177"/>
    </row>
    <row r="12" spans="1:7" ht="32.1" customHeight="1" x14ac:dyDescent="0.2">
      <c r="A12" s="1366"/>
      <c r="B12" s="323" t="s">
        <v>197</v>
      </c>
      <c r="C12" s="788">
        <v>94</v>
      </c>
      <c r="D12" s="789">
        <v>26</v>
      </c>
      <c r="E12" s="790">
        <v>71</v>
      </c>
      <c r="F12" s="315" t="s">
        <v>490</v>
      </c>
      <c r="G12" s="1177"/>
    </row>
    <row r="13" spans="1:7" ht="32.1" customHeight="1" x14ac:dyDescent="0.2">
      <c r="A13" s="1366"/>
      <c r="B13" s="323" t="s">
        <v>198</v>
      </c>
      <c r="C13" s="788">
        <v>63</v>
      </c>
      <c r="D13" s="789">
        <v>14</v>
      </c>
      <c r="E13" s="790">
        <v>48</v>
      </c>
      <c r="F13" s="315" t="s">
        <v>491</v>
      </c>
      <c r="G13" s="1177"/>
    </row>
    <row r="14" spans="1:7" ht="32.1" customHeight="1" x14ac:dyDescent="0.2">
      <c r="A14" s="1366"/>
      <c r="B14" s="323" t="s">
        <v>199</v>
      </c>
      <c r="C14" s="788">
        <v>30</v>
      </c>
      <c r="D14" s="789">
        <v>9</v>
      </c>
      <c r="E14" s="790">
        <v>29</v>
      </c>
      <c r="F14" s="315" t="s">
        <v>492</v>
      </c>
      <c r="G14" s="1177"/>
    </row>
    <row r="15" spans="1:7" ht="32.1" customHeight="1" x14ac:dyDescent="0.2">
      <c r="A15" s="1366"/>
      <c r="B15" s="323" t="s">
        <v>200</v>
      </c>
      <c r="C15" s="791">
        <v>94</v>
      </c>
      <c r="D15" s="735">
        <v>37</v>
      </c>
      <c r="E15" s="792">
        <v>86</v>
      </c>
      <c r="F15" s="312" t="s">
        <v>493</v>
      </c>
      <c r="G15" s="1177"/>
    </row>
    <row r="16" spans="1:7" ht="32.1" customHeight="1" x14ac:dyDescent="0.2">
      <c r="A16" s="1366"/>
      <c r="B16" s="326" t="s">
        <v>447</v>
      </c>
      <c r="C16" s="791">
        <v>60</v>
      </c>
      <c r="D16" s="735">
        <v>14</v>
      </c>
      <c r="E16" s="792">
        <v>42</v>
      </c>
      <c r="F16" s="315" t="s">
        <v>494</v>
      </c>
      <c r="G16" s="1177"/>
    </row>
    <row r="17" spans="1:7" ht="32.1" customHeight="1" thickBot="1" x14ac:dyDescent="0.25">
      <c r="A17" s="1366"/>
      <c r="B17" s="334" t="s">
        <v>448</v>
      </c>
      <c r="C17" s="793">
        <v>86</v>
      </c>
      <c r="D17" s="794">
        <v>23</v>
      </c>
      <c r="E17" s="795">
        <v>73</v>
      </c>
      <c r="F17" s="312" t="s">
        <v>495</v>
      </c>
      <c r="G17" s="1177"/>
    </row>
    <row r="18" spans="1:7" ht="32.1" customHeight="1" thickTop="1" thickBot="1" x14ac:dyDescent="0.25">
      <c r="A18" s="1367"/>
      <c r="B18" s="587" t="s">
        <v>93</v>
      </c>
      <c r="C18" s="589">
        <f>SUM(C6:C17)</f>
        <v>1193</v>
      </c>
      <c r="D18" s="736">
        <f>SUM(D6:D17)</f>
        <v>258</v>
      </c>
      <c r="E18" s="590">
        <f>SUM(E6:E17)</f>
        <v>938</v>
      </c>
      <c r="F18" s="586" t="s">
        <v>142</v>
      </c>
      <c r="G18" s="1178"/>
    </row>
    <row r="19" spans="1:7" ht="32.1" customHeight="1" thickTop="1" x14ac:dyDescent="0.2">
      <c r="A19" s="1365" t="s">
        <v>3</v>
      </c>
      <c r="B19" s="326" t="s">
        <v>201</v>
      </c>
      <c r="C19" s="796">
        <v>329</v>
      </c>
      <c r="D19" s="797">
        <v>81</v>
      </c>
      <c r="E19" s="798">
        <v>344</v>
      </c>
      <c r="F19" s="312" t="s">
        <v>496</v>
      </c>
      <c r="G19" s="1361" t="s">
        <v>363</v>
      </c>
    </row>
    <row r="20" spans="1:7" ht="32.1" customHeight="1" x14ac:dyDescent="0.2">
      <c r="A20" s="1366"/>
      <c r="B20" s="323" t="s">
        <v>202</v>
      </c>
      <c r="C20" s="788">
        <v>248</v>
      </c>
      <c r="D20" s="789">
        <v>66</v>
      </c>
      <c r="E20" s="790">
        <v>324</v>
      </c>
      <c r="F20" s="315" t="s">
        <v>497</v>
      </c>
      <c r="G20" s="1177"/>
    </row>
    <row r="21" spans="1:7" ht="32.1" customHeight="1" x14ac:dyDescent="0.2">
      <c r="A21" s="1366"/>
      <c r="B21" s="323" t="s">
        <v>203</v>
      </c>
      <c r="C21" s="788">
        <v>299</v>
      </c>
      <c r="D21" s="789">
        <v>68</v>
      </c>
      <c r="E21" s="790">
        <v>354</v>
      </c>
      <c r="F21" s="315" t="s">
        <v>498</v>
      </c>
      <c r="G21" s="1177"/>
    </row>
    <row r="22" spans="1:7" ht="32.1" customHeight="1" x14ac:dyDescent="0.2">
      <c r="A22" s="1366"/>
      <c r="B22" s="323" t="s">
        <v>204</v>
      </c>
      <c r="C22" s="788">
        <v>199</v>
      </c>
      <c r="D22" s="789">
        <v>46</v>
      </c>
      <c r="E22" s="790">
        <v>292</v>
      </c>
      <c r="F22" s="315" t="s">
        <v>499</v>
      </c>
      <c r="G22" s="1177"/>
    </row>
    <row r="23" spans="1:7" ht="32.1" customHeight="1" thickBot="1" x14ac:dyDescent="0.25">
      <c r="A23" s="1366"/>
      <c r="B23" s="325" t="s">
        <v>205</v>
      </c>
      <c r="C23" s="793">
        <v>52</v>
      </c>
      <c r="D23" s="794">
        <v>27</v>
      </c>
      <c r="E23" s="795">
        <v>104</v>
      </c>
      <c r="F23" s="312" t="s">
        <v>500</v>
      </c>
      <c r="G23" s="1177"/>
    </row>
    <row r="24" spans="1:7" ht="32.1" customHeight="1" thickTop="1" thickBot="1" x14ac:dyDescent="0.25">
      <c r="A24" s="1367"/>
      <c r="B24" s="587" t="s">
        <v>9</v>
      </c>
      <c r="C24" s="589">
        <f>SUM(C19:C23)</f>
        <v>1127</v>
      </c>
      <c r="D24" s="736">
        <f>SUM(D19:D23)</f>
        <v>288</v>
      </c>
      <c r="E24" s="590">
        <f>SUM(E19:E23)</f>
        <v>1418</v>
      </c>
      <c r="F24" s="586" t="s">
        <v>142</v>
      </c>
      <c r="G24" s="1178"/>
    </row>
    <row r="25" spans="1:7" ht="32.1" customHeight="1" thickTop="1" x14ac:dyDescent="0.2">
      <c r="A25" s="1365" t="s">
        <v>4</v>
      </c>
      <c r="B25" s="326" t="s">
        <v>4</v>
      </c>
      <c r="C25" s="796">
        <v>270</v>
      </c>
      <c r="D25" s="797">
        <v>63</v>
      </c>
      <c r="E25" s="798">
        <v>267</v>
      </c>
      <c r="F25" s="312" t="s">
        <v>501</v>
      </c>
      <c r="G25" s="1361" t="s">
        <v>364</v>
      </c>
    </row>
    <row r="26" spans="1:7" ht="32.1" customHeight="1" x14ac:dyDescent="0.2">
      <c r="A26" s="1366"/>
      <c r="B26" s="323" t="s">
        <v>206</v>
      </c>
      <c r="C26" s="788">
        <v>79</v>
      </c>
      <c r="D26" s="789">
        <v>17</v>
      </c>
      <c r="E26" s="790">
        <v>73</v>
      </c>
      <c r="F26" s="315" t="s">
        <v>502</v>
      </c>
      <c r="G26" s="1177"/>
    </row>
    <row r="27" spans="1:7" ht="32.1" customHeight="1" thickBot="1" x14ac:dyDescent="0.25">
      <c r="A27" s="1366"/>
      <c r="B27" s="325" t="s">
        <v>207</v>
      </c>
      <c r="C27" s="793">
        <v>188</v>
      </c>
      <c r="D27" s="794">
        <v>45</v>
      </c>
      <c r="E27" s="795">
        <v>156</v>
      </c>
      <c r="F27" s="312" t="s">
        <v>503</v>
      </c>
      <c r="G27" s="1177"/>
    </row>
    <row r="28" spans="1:7" ht="32.1" customHeight="1" thickTop="1" thickBot="1" x14ac:dyDescent="0.25">
      <c r="A28" s="1367"/>
      <c r="B28" s="587" t="s">
        <v>9</v>
      </c>
      <c r="C28" s="589">
        <f>SUM(C25:C27)</f>
        <v>537</v>
      </c>
      <c r="D28" s="736">
        <f>SUM(D25:D27)</f>
        <v>125</v>
      </c>
      <c r="E28" s="590">
        <f>SUM(E25:E27)</f>
        <v>496</v>
      </c>
      <c r="F28" s="586" t="s">
        <v>142</v>
      </c>
      <c r="G28" s="1178"/>
    </row>
    <row r="29" spans="1:7" ht="32.1" customHeight="1" thickTop="1" x14ac:dyDescent="0.2">
      <c r="A29" s="1365" t="s">
        <v>11</v>
      </c>
      <c r="B29" s="324" t="s">
        <v>11</v>
      </c>
      <c r="C29" s="785">
        <v>729</v>
      </c>
      <c r="D29" s="786">
        <v>101</v>
      </c>
      <c r="E29" s="787">
        <v>626</v>
      </c>
      <c r="F29" s="312" t="s">
        <v>365</v>
      </c>
      <c r="G29" s="1361" t="s">
        <v>365</v>
      </c>
    </row>
    <row r="30" spans="1:7" ht="32.1" customHeight="1" x14ac:dyDescent="0.2">
      <c r="A30" s="1366"/>
      <c r="B30" s="326" t="s">
        <v>223</v>
      </c>
      <c r="C30" s="796">
        <v>255</v>
      </c>
      <c r="D30" s="797">
        <v>43</v>
      </c>
      <c r="E30" s="798">
        <v>307</v>
      </c>
      <c r="F30" s="315" t="s">
        <v>504</v>
      </c>
      <c r="G30" s="1177"/>
    </row>
    <row r="31" spans="1:7" ht="32.1" customHeight="1" x14ac:dyDescent="0.2">
      <c r="A31" s="1366"/>
      <c r="B31" s="323" t="s">
        <v>224</v>
      </c>
      <c r="C31" s="788">
        <v>106</v>
      </c>
      <c r="D31" s="789">
        <v>25</v>
      </c>
      <c r="E31" s="790">
        <v>161</v>
      </c>
      <c r="F31" s="315" t="s">
        <v>505</v>
      </c>
      <c r="G31" s="1177"/>
    </row>
    <row r="32" spans="1:7" ht="32.1" customHeight="1" thickBot="1" x14ac:dyDescent="0.25">
      <c r="A32" s="1366"/>
      <c r="B32" s="325" t="s">
        <v>225</v>
      </c>
      <c r="C32" s="793">
        <v>58</v>
      </c>
      <c r="D32" s="794">
        <v>18</v>
      </c>
      <c r="E32" s="795">
        <v>57</v>
      </c>
      <c r="F32" s="312" t="s">
        <v>506</v>
      </c>
      <c r="G32" s="1177"/>
    </row>
    <row r="33" spans="1:7" ht="32.1" customHeight="1" thickTop="1" thickBot="1" x14ac:dyDescent="0.25">
      <c r="A33" s="1367"/>
      <c r="B33" s="587" t="s">
        <v>9</v>
      </c>
      <c r="C33" s="589">
        <f>SUM(C29:C32)</f>
        <v>1148</v>
      </c>
      <c r="D33" s="736">
        <f>SUM(D29:D32)</f>
        <v>187</v>
      </c>
      <c r="E33" s="590">
        <f>SUM(E29:E32)</f>
        <v>1151</v>
      </c>
      <c r="F33" s="586" t="s">
        <v>142</v>
      </c>
      <c r="G33" s="1178"/>
    </row>
    <row r="34" spans="1:7" ht="32.1" customHeight="1" thickTop="1" x14ac:dyDescent="0.2">
      <c r="A34" s="1365" t="s">
        <v>5</v>
      </c>
      <c r="B34" s="335" t="s">
        <v>226</v>
      </c>
      <c r="C34" s="785">
        <v>476</v>
      </c>
      <c r="D34" s="786">
        <v>57</v>
      </c>
      <c r="E34" s="787">
        <v>469</v>
      </c>
      <c r="F34" s="331" t="s">
        <v>507</v>
      </c>
      <c r="G34" s="273"/>
    </row>
    <row r="35" spans="1:7" ht="32.1" customHeight="1" x14ac:dyDescent="0.2">
      <c r="A35" s="1366"/>
      <c r="B35" s="327" t="s">
        <v>227</v>
      </c>
      <c r="C35" s="788">
        <v>150</v>
      </c>
      <c r="D35" s="789">
        <v>46</v>
      </c>
      <c r="E35" s="790">
        <v>224</v>
      </c>
      <c r="F35" s="322" t="s">
        <v>508</v>
      </c>
      <c r="G35" s="301" t="s">
        <v>366</v>
      </c>
    </row>
    <row r="36" spans="1:7" ht="32.1" customHeight="1" x14ac:dyDescent="0.2">
      <c r="A36" s="1366"/>
      <c r="B36" s="327" t="s">
        <v>228</v>
      </c>
      <c r="C36" s="788">
        <v>162</v>
      </c>
      <c r="D36" s="789">
        <v>29</v>
      </c>
      <c r="E36" s="790">
        <v>192</v>
      </c>
      <c r="F36" s="322" t="s">
        <v>509</v>
      </c>
      <c r="G36" s="301"/>
    </row>
    <row r="37" spans="1:7" ht="32.1" customHeight="1" thickBot="1" x14ac:dyDescent="0.25">
      <c r="A37" s="1366"/>
      <c r="B37" s="336" t="s">
        <v>229</v>
      </c>
      <c r="C37" s="793">
        <v>114</v>
      </c>
      <c r="D37" s="794">
        <v>35</v>
      </c>
      <c r="E37" s="795">
        <v>119</v>
      </c>
      <c r="F37" s="333" t="s">
        <v>510</v>
      </c>
      <c r="G37" s="301"/>
    </row>
    <row r="38" spans="1:7" ht="32.1" customHeight="1" thickTop="1" thickBot="1" x14ac:dyDescent="0.25">
      <c r="A38" s="1367"/>
      <c r="B38" s="591" t="s">
        <v>9</v>
      </c>
      <c r="C38" s="589">
        <f>SUM(C34:C37)</f>
        <v>902</v>
      </c>
      <c r="D38" s="736">
        <f>SUM(D34:D37)</f>
        <v>167</v>
      </c>
      <c r="E38" s="590">
        <f>SUM(E34:E37)</f>
        <v>1004</v>
      </c>
      <c r="F38" s="588" t="s">
        <v>142</v>
      </c>
      <c r="G38" s="298"/>
    </row>
    <row r="39" spans="1:7" ht="24.75" customHeight="1" thickTop="1" x14ac:dyDescent="0.2">
      <c r="A39" s="1175" t="s">
        <v>752</v>
      </c>
      <c r="B39" s="1175"/>
      <c r="C39" s="1175"/>
      <c r="D39" s="1175"/>
      <c r="E39" s="1175"/>
    </row>
  </sheetData>
  <mergeCells count="16">
    <mergeCell ref="A39:E39"/>
    <mergeCell ref="A34:A38"/>
    <mergeCell ref="A1:G1"/>
    <mergeCell ref="A2:G2"/>
    <mergeCell ref="A4:A5"/>
    <mergeCell ref="B4:B5"/>
    <mergeCell ref="F4:F5"/>
    <mergeCell ref="G4:G5"/>
    <mergeCell ref="A25:A28"/>
    <mergeCell ref="G25:G28"/>
    <mergeCell ref="A29:A33"/>
    <mergeCell ref="G29:G33"/>
    <mergeCell ref="A6:A18"/>
    <mergeCell ref="G6:G18"/>
    <mergeCell ref="A19:A24"/>
    <mergeCell ref="G19:G24"/>
  </mergeCells>
  <printOptions horizontalCentered="1"/>
  <pageMargins left="0.43" right="0.39" top="1.46" bottom="0.69" header="1.26" footer="0.36"/>
  <pageSetup paperSize="9" scale="52" orientation="portrait" r:id="rId1"/>
  <headerFooter>
    <oddFooter>&amp;C&amp;16 &amp;22 48</oddFooter>
  </headerFooter>
  <colBreaks count="1" manualBreakCount="1">
    <brk id="7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1"/>
  <sheetViews>
    <sheetView rightToLeft="1" view="pageBreakPreview" zoomScale="60" workbookViewId="0">
      <selection activeCell="S13" sqref="S13"/>
    </sheetView>
  </sheetViews>
  <sheetFormatPr defaultRowHeight="12.75" x14ac:dyDescent="0.2"/>
  <cols>
    <col min="1" max="1" width="18.85546875" customWidth="1"/>
    <col min="2" max="2" width="20.7109375" customWidth="1"/>
    <col min="3" max="3" width="25" customWidth="1"/>
    <col min="4" max="4" width="23.7109375" customWidth="1"/>
    <col min="5" max="5" width="23.28515625" customWidth="1"/>
    <col min="6" max="6" width="24.85546875" customWidth="1"/>
    <col min="7" max="8" width="20.42578125" customWidth="1"/>
  </cols>
  <sheetData>
    <row r="1" spans="1:8" ht="37.5" customHeight="1" x14ac:dyDescent="0.2">
      <c r="A1" s="1354" t="s">
        <v>699</v>
      </c>
      <c r="B1" s="1354"/>
      <c r="C1" s="1354"/>
      <c r="D1" s="1354"/>
      <c r="E1" s="1354"/>
      <c r="F1" s="1354"/>
      <c r="G1" s="1354"/>
      <c r="H1" s="79"/>
    </row>
    <row r="2" spans="1:8" ht="57.75" customHeight="1" x14ac:dyDescent="0.2">
      <c r="A2" s="1357" t="s">
        <v>808</v>
      </c>
      <c r="B2" s="1357"/>
      <c r="C2" s="1357"/>
      <c r="D2" s="1357"/>
      <c r="E2" s="1357"/>
      <c r="F2" s="1357"/>
      <c r="G2" s="1357"/>
      <c r="H2" s="79"/>
    </row>
    <row r="3" spans="1:8" ht="32.25" customHeight="1" thickBot="1" x14ac:dyDescent="0.25">
      <c r="A3" s="306" t="s">
        <v>759</v>
      </c>
      <c r="B3" s="339"/>
      <c r="C3" s="339"/>
      <c r="D3" s="339"/>
      <c r="E3" s="306"/>
      <c r="F3" s="306"/>
      <c r="G3" s="306" t="s">
        <v>810</v>
      </c>
      <c r="H3" s="82"/>
    </row>
    <row r="4" spans="1:8" ht="45" customHeight="1" thickTop="1" thickBot="1" x14ac:dyDescent="0.25">
      <c r="A4" s="1355" t="s">
        <v>91</v>
      </c>
      <c r="B4" s="1352" t="s">
        <v>208</v>
      </c>
      <c r="C4" s="581" t="s">
        <v>254</v>
      </c>
      <c r="D4" s="581" t="s">
        <v>99</v>
      </c>
      <c r="E4" s="581" t="s">
        <v>85</v>
      </c>
      <c r="F4" s="1352" t="s">
        <v>442</v>
      </c>
      <c r="G4" s="1088" t="s">
        <v>358</v>
      </c>
      <c r="H4" s="80"/>
    </row>
    <row r="5" spans="1:8" ht="45" customHeight="1" thickTop="1" thickBot="1" x14ac:dyDescent="0.25">
      <c r="A5" s="1356"/>
      <c r="B5" s="1353"/>
      <c r="C5" s="454" t="s">
        <v>335</v>
      </c>
      <c r="D5" s="454" t="s">
        <v>336</v>
      </c>
      <c r="E5" s="582" t="s">
        <v>337</v>
      </c>
      <c r="F5" s="1353"/>
      <c r="G5" s="1092"/>
      <c r="H5" s="81"/>
    </row>
    <row r="6" spans="1:8" ht="30" customHeight="1" thickTop="1" x14ac:dyDescent="0.2">
      <c r="A6" s="1372" t="s">
        <v>12</v>
      </c>
      <c r="B6" s="330" t="s">
        <v>230</v>
      </c>
      <c r="C6" s="785">
        <v>168</v>
      </c>
      <c r="D6" s="786">
        <v>37</v>
      </c>
      <c r="E6" s="787">
        <v>142</v>
      </c>
      <c r="F6" s="333" t="s">
        <v>511</v>
      </c>
      <c r="G6" s="1369" t="s">
        <v>440</v>
      </c>
      <c r="H6" s="83"/>
    </row>
    <row r="7" spans="1:8" ht="30" customHeight="1" x14ac:dyDescent="0.2">
      <c r="A7" s="1373"/>
      <c r="B7" s="321" t="s">
        <v>231</v>
      </c>
      <c r="C7" s="788">
        <v>113</v>
      </c>
      <c r="D7" s="789">
        <v>24</v>
      </c>
      <c r="E7" s="790">
        <v>176</v>
      </c>
      <c r="F7" s="322" t="s">
        <v>512</v>
      </c>
      <c r="G7" s="1370"/>
      <c r="H7" s="81"/>
    </row>
    <row r="8" spans="1:8" ht="30" customHeight="1" x14ac:dyDescent="0.2">
      <c r="A8" s="1373"/>
      <c r="B8" s="321" t="s">
        <v>232</v>
      </c>
      <c r="C8" s="788">
        <v>39</v>
      </c>
      <c r="D8" s="789">
        <v>12</v>
      </c>
      <c r="E8" s="790">
        <v>71</v>
      </c>
      <c r="F8" s="322" t="s">
        <v>811</v>
      </c>
      <c r="G8" s="1370"/>
      <c r="H8" s="81"/>
    </row>
    <row r="9" spans="1:8" ht="30" customHeight="1" thickBot="1" x14ac:dyDescent="0.25">
      <c r="A9" s="1373"/>
      <c r="B9" s="332" t="s">
        <v>233</v>
      </c>
      <c r="C9" s="793">
        <v>50</v>
      </c>
      <c r="D9" s="794">
        <v>43</v>
      </c>
      <c r="E9" s="795">
        <v>92</v>
      </c>
      <c r="F9" s="333" t="s">
        <v>513</v>
      </c>
      <c r="G9" s="1370"/>
      <c r="H9" s="81"/>
    </row>
    <row r="10" spans="1:8" ht="30" customHeight="1" thickTop="1" thickBot="1" x14ac:dyDescent="0.25">
      <c r="A10" s="337"/>
      <c r="B10" s="592" t="s">
        <v>9</v>
      </c>
      <c r="C10" s="589">
        <f>SUM(C6:C9)</f>
        <v>370</v>
      </c>
      <c r="D10" s="736">
        <f>SUM(D6:D9)</f>
        <v>116</v>
      </c>
      <c r="E10" s="590">
        <f>SUM(E6:E9)</f>
        <v>481</v>
      </c>
      <c r="F10" s="588" t="s">
        <v>142</v>
      </c>
      <c r="G10" s="1371"/>
    </row>
    <row r="11" spans="1:8" ht="30" customHeight="1" thickTop="1" x14ac:dyDescent="0.2">
      <c r="A11" s="1372" t="s">
        <v>112</v>
      </c>
      <c r="B11" s="330" t="s">
        <v>234</v>
      </c>
      <c r="C11" s="785">
        <v>306</v>
      </c>
      <c r="D11" s="786">
        <v>92</v>
      </c>
      <c r="E11" s="787">
        <v>326</v>
      </c>
      <c r="F11" s="333" t="s">
        <v>514</v>
      </c>
      <c r="G11" s="1369" t="s">
        <v>383</v>
      </c>
    </row>
    <row r="12" spans="1:8" ht="30" customHeight="1" x14ac:dyDescent="0.2">
      <c r="A12" s="1373"/>
      <c r="B12" s="321" t="s">
        <v>235</v>
      </c>
      <c r="C12" s="788">
        <v>190</v>
      </c>
      <c r="D12" s="789">
        <v>55</v>
      </c>
      <c r="E12" s="790">
        <v>256</v>
      </c>
      <c r="F12" s="322" t="s">
        <v>515</v>
      </c>
      <c r="G12" s="1370"/>
    </row>
    <row r="13" spans="1:8" ht="30" customHeight="1" x14ac:dyDescent="0.2">
      <c r="A13" s="1373"/>
      <c r="B13" s="321" t="s">
        <v>236</v>
      </c>
      <c r="C13" s="788">
        <v>183</v>
      </c>
      <c r="D13" s="789">
        <v>75</v>
      </c>
      <c r="E13" s="790">
        <v>226</v>
      </c>
      <c r="F13" s="322" t="s">
        <v>516</v>
      </c>
      <c r="G13" s="1370"/>
    </row>
    <row r="14" spans="1:8" ht="30" customHeight="1" x14ac:dyDescent="0.2">
      <c r="A14" s="1373"/>
      <c r="B14" s="321" t="s">
        <v>237</v>
      </c>
      <c r="C14" s="788">
        <v>27</v>
      </c>
      <c r="D14" s="789">
        <v>10</v>
      </c>
      <c r="E14" s="790">
        <v>27</v>
      </c>
      <c r="F14" s="322" t="s">
        <v>517</v>
      </c>
      <c r="G14" s="1370"/>
    </row>
    <row r="15" spans="1:8" ht="30" customHeight="1" thickBot="1" x14ac:dyDescent="0.25">
      <c r="A15" s="1373"/>
      <c r="B15" s="332" t="s">
        <v>238</v>
      </c>
      <c r="C15" s="793">
        <v>115</v>
      </c>
      <c r="D15" s="794">
        <v>27</v>
      </c>
      <c r="E15" s="795">
        <v>162</v>
      </c>
      <c r="F15" s="333" t="s">
        <v>518</v>
      </c>
      <c r="G15" s="1370"/>
    </row>
    <row r="16" spans="1:8" ht="30" customHeight="1" thickTop="1" thickBot="1" x14ac:dyDescent="0.25">
      <c r="A16" s="337"/>
      <c r="B16" s="592" t="s">
        <v>9</v>
      </c>
      <c r="C16" s="589">
        <f>SUM(C11:C15)</f>
        <v>821</v>
      </c>
      <c r="D16" s="736">
        <f>SUM(D11:D15)</f>
        <v>259</v>
      </c>
      <c r="E16" s="590">
        <f>SUM(E11:E15)</f>
        <v>997</v>
      </c>
      <c r="F16" s="588" t="s">
        <v>142</v>
      </c>
      <c r="G16" s="1371"/>
    </row>
    <row r="17" spans="1:7" ht="30" customHeight="1" thickTop="1" x14ac:dyDescent="0.2">
      <c r="A17" s="1372" t="s">
        <v>6</v>
      </c>
      <c r="B17" s="330" t="s">
        <v>209</v>
      </c>
      <c r="C17" s="785">
        <v>318</v>
      </c>
      <c r="D17" s="786">
        <v>85</v>
      </c>
      <c r="E17" s="787">
        <v>402</v>
      </c>
      <c r="F17" s="333" t="s">
        <v>519</v>
      </c>
      <c r="G17" s="1369" t="s">
        <v>369</v>
      </c>
    </row>
    <row r="18" spans="1:7" ht="30" customHeight="1" x14ac:dyDescent="0.2">
      <c r="A18" s="1373"/>
      <c r="B18" s="321" t="s">
        <v>210</v>
      </c>
      <c r="C18" s="788">
        <v>130</v>
      </c>
      <c r="D18" s="789">
        <v>23</v>
      </c>
      <c r="E18" s="790">
        <v>149</v>
      </c>
      <c r="F18" s="322" t="s">
        <v>520</v>
      </c>
      <c r="G18" s="1370"/>
    </row>
    <row r="19" spans="1:7" ht="30" customHeight="1" x14ac:dyDescent="0.2">
      <c r="A19" s="1373"/>
      <c r="B19" s="321" t="s">
        <v>211</v>
      </c>
      <c r="C19" s="788">
        <v>70</v>
      </c>
      <c r="D19" s="789">
        <v>20</v>
      </c>
      <c r="E19" s="790">
        <v>79</v>
      </c>
      <c r="F19" s="322" t="s">
        <v>521</v>
      </c>
      <c r="G19" s="1370"/>
    </row>
    <row r="20" spans="1:7" ht="30" customHeight="1" x14ac:dyDescent="0.2">
      <c r="A20" s="1373"/>
      <c r="B20" s="321" t="s">
        <v>212</v>
      </c>
      <c r="C20" s="788">
        <v>50</v>
      </c>
      <c r="D20" s="789">
        <v>3</v>
      </c>
      <c r="E20" s="790">
        <v>91</v>
      </c>
      <c r="F20" s="322" t="s">
        <v>522</v>
      </c>
      <c r="G20" s="1370"/>
    </row>
    <row r="21" spans="1:7" ht="30" customHeight="1" x14ac:dyDescent="0.2">
      <c r="A21" s="1373"/>
      <c r="B21" s="321" t="s">
        <v>213</v>
      </c>
      <c r="C21" s="788">
        <v>118</v>
      </c>
      <c r="D21" s="789">
        <v>25</v>
      </c>
      <c r="E21" s="790">
        <v>174</v>
      </c>
      <c r="F21" s="322" t="s">
        <v>523</v>
      </c>
      <c r="G21" s="1370"/>
    </row>
    <row r="22" spans="1:7" ht="30" customHeight="1" thickBot="1" x14ac:dyDescent="0.25">
      <c r="A22" s="1373"/>
      <c r="B22" s="332" t="s">
        <v>214</v>
      </c>
      <c r="C22" s="793">
        <v>203</v>
      </c>
      <c r="D22" s="794">
        <v>61</v>
      </c>
      <c r="E22" s="795">
        <v>274</v>
      </c>
      <c r="F22" s="333" t="s">
        <v>524</v>
      </c>
      <c r="G22" s="1370"/>
    </row>
    <row r="23" spans="1:7" ht="30" customHeight="1" thickTop="1" thickBot="1" x14ac:dyDescent="0.25">
      <c r="A23" s="1374"/>
      <c r="B23" s="592" t="s">
        <v>9</v>
      </c>
      <c r="C23" s="589">
        <f>SUM(C17:C22)</f>
        <v>889</v>
      </c>
      <c r="D23" s="736">
        <f>SUM(D17:D22)</f>
        <v>217</v>
      </c>
      <c r="E23" s="590">
        <f>SUM(E17:E22)</f>
        <v>1169</v>
      </c>
      <c r="F23" s="588" t="s">
        <v>142</v>
      </c>
      <c r="G23" s="1371"/>
    </row>
    <row r="24" spans="1:7" ht="30" customHeight="1" thickTop="1" x14ac:dyDescent="0.2">
      <c r="A24" s="1372" t="s">
        <v>7</v>
      </c>
      <c r="B24" s="330" t="s">
        <v>239</v>
      </c>
      <c r="C24" s="785">
        <v>191</v>
      </c>
      <c r="D24" s="786">
        <v>55</v>
      </c>
      <c r="E24" s="787">
        <v>144</v>
      </c>
      <c r="F24" s="333" t="s">
        <v>525</v>
      </c>
      <c r="G24" s="1369" t="s">
        <v>370</v>
      </c>
    </row>
    <row r="25" spans="1:7" ht="30" customHeight="1" x14ac:dyDescent="0.2">
      <c r="A25" s="1373"/>
      <c r="B25" s="321" t="s">
        <v>240</v>
      </c>
      <c r="C25" s="788">
        <v>52</v>
      </c>
      <c r="D25" s="789">
        <v>30</v>
      </c>
      <c r="E25" s="790">
        <v>67</v>
      </c>
      <c r="F25" s="322" t="s">
        <v>526</v>
      </c>
      <c r="G25" s="1370"/>
    </row>
    <row r="26" spans="1:7" ht="30" customHeight="1" x14ac:dyDescent="0.2">
      <c r="A26" s="1373"/>
      <c r="B26" s="321" t="s">
        <v>241</v>
      </c>
      <c r="C26" s="788">
        <v>8</v>
      </c>
      <c r="D26" s="789">
        <v>3</v>
      </c>
      <c r="E26" s="790">
        <v>8</v>
      </c>
      <c r="F26" s="322" t="s">
        <v>527</v>
      </c>
      <c r="G26" s="1370"/>
    </row>
    <row r="27" spans="1:7" ht="30" customHeight="1" x14ac:dyDescent="0.2">
      <c r="A27" s="1373"/>
      <c r="B27" s="321" t="s">
        <v>242</v>
      </c>
      <c r="C27" s="788">
        <v>24</v>
      </c>
      <c r="D27" s="789">
        <v>12</v>
      </c>
      <c r="E27" s="790">
        <v>12</v>
      </c>
      <c r="F27" s="322" t="s">
        <v>528</v>
      </c>
      <c r="G27" s="1370"/>
    </row>
    <row r="28" spans="1:7" ht="30" customHeight="1" x14ac:dyDescent="0.2">
      <c r="A28" s="1373"/>
      <c r="B28" s="321" t="s">
        <v>243</v>
      </c>
      <c r="C28" s="788">
        <v>53</v>
      </c>
      <c r="D28" s="789">
        <v>16</v>
      </c>
      <c r="E28" s="790">
        <v>69</v>
      </c>
      <c r="F28" s="322" t="s">
        <v>529</v>
      </c>
      <c r="G28" s="1370"/>
    </row>
    <row r="29" spans="1:7" ht="30" customHeight="1" thickBot="1" x14ac:dyDescent="0.25">
      <c r="A29" s="1373"/>
      <c r="B29" s="332" t="s">
        <v>244</v>
      </c>
      <c r="C29" s="793">
        <v>18</v>
      </c>
      <c r="D29" s="794">
        <v>15</v>
      </c>
      <c r="E29" s="795">
        <v>18</v>
      </c>
      <c r="F29" s="333" t="s">
        <v>530</v>
      </c>
      <c r="G29" s="1370"/>
    </row>
    <row r="30" spans="1:7" ht="30" customHeight="1" thickTop="1" thickBot="1" x14ac:dyDescent="0.25">
      <c r="A30" s="1374"/>
      <c r="B30" s="592" t="s">
        <v>9</v>
      </c>
      <c r="C30" s="589">
        <f>SUM(C24:C29)</f>
        <v>346</v>
      </c>
      <c r="D30" s="736">
        <f>SUM(D24:D29)</f>
        <v>131</v>
      </c>
      <c r="E30" s="590">
        <f>SUM(E24:E29)</f>
        <v>318</v>
      </c>
      <c r="F30" s="588" t="s">
        <v>142</v>
      </c>
      <c r="G30" s="1371"/>
    </row>
    <row r="31" spans="1:7" ht="30" customHeight="1" thickTop="1" x14ac:dyDescent="0.2">
      <c r="A31" s="1372" t="s">
        <v>114</v>
      </c>
      <c r="B31" s="338" t="s">
        <v>8</v>
      </c>
      <c r="C31" s="796">
        <v>680</v>
      </c>
      <c r="D31" s="797">
        <v>118</v>
      </c>
      <c r="E31" s="798">
        <v>707</v>
      </c>
      <c r="F31" s="333" t="s">
        <v>531</v>
      </c>
      <c r="G31" s="1369" t="s">
        <v>371</v>
      </c>
    </row>
    <row r="32" spans="1:7" ht="30" customHeight="1" x14ac:dyDescent="0.2">
      <c r="A32" s="1373"/>
      <c r="B32" s="321" t="s">
        <v>245</v>
      </c>
      <c r="C32" s="788">
        <v>120</v>
      </c>
      <c r="D32" s="789">
        <v>22</v>
      </c>
      <c r="E32" s="790">
        <v>147</v>
      </c>
      <c r="F32" s="322" t="s">
        <v>532</v>
      </c>
      <c r="G32" s="1370"/>
    </row>
    <row r="33" spans="1:12" ht="30" customHeight="1" x14ac:dyDescent="0.2">
      <c r="A33" s="1373"/>
      <c r="B33" s="321" t="s">
        <v>246</v>
      </c>
      <c r="C33" s="788">
        <v>287</v>
      </c>
      <c r="D33" s="789">
        <v>71</v>
      </c>
      <c r="E33" s="790">
        <v>364</v>
      </c>
      <c r="F33" s="322" t="s">
        <v>533</v>
      </c>
      <c r="G33" s="1370"/>
      <c r="I33" s="83"/>
      <c r="J33" s="1368"/>
      <c r="K33" s="1368"/>
      <c r="L33" s="1368"/>
    </row>
    <row r="34" spans="1:12" ht="30" customHeight="1" x14ac:dyDescent="0.2">
      <c r="A34" s="1373"/>
      <c r="B34" s="321" t="s">
        <v>247</v>
      </c>
      <c r="C34" s="788">
        <v>183</v>
      </c>
      <c r="D34" s="789">
        <v>50</v>
      </c>
      <c r="E34" s="790">
        <v>246</v>
      </c>
      <c r="F34" s="322" t="s">
        <v>534</v>
      </c>
      <c r="G34" s="1370"/>
    </row>
    <row r="35" spans="1:12" ht="30" customHeight="1" x14ac:dyDescent="0.2">
      <c r="A35" s="1373"/>
      <c r="B35" s="321" t="s">
        <v>248</v>
      </c>
      <c r="C35" s="788">
        <v>27</v>
      </c>
      <c r="D35" s="789">
        <v>8</v>
      </c>
      <c r="E35" s="790">
        <v>51</v>
      </c>
      <c r="F35" s="322" t="s">
        <v>535</v>
      </c>
      <c r="G35" s="1370"/>
    </row>
    <row r="36" spans="1:12" ht="30" customHeight="1" x14ac:dyDescent="0.2">
      <c r="A36" s="1373"/>
      <c r="B36" s="321" t="s">
        <v>249</v>
      </c>
      <c r="C36" s="788">
        <v>83</v>
      </c>
      <c r="D36" s="789">
        <v>16</v>
      </c>
      <c r="E36" s="790">
        <v>88</v>
      </c>
      <c r="F36" s="322" t="s">
        <v>536</v>
      </c>
      <c r="G36" s="1370"/>
    </row>
    <row r="37" spans="1:12" ht="30" customHeight="1" thickBot="1" x14ac:dyDescent="0.25">
      <c r="A37" s="1373"/>
      <c r="B37" s="332" t="s">
        <v>250</v>
      </c>
      <c r="C37" s="793">
        <v>81</v>
      </c>
      <c r="D37" s="794">
        <v>19</v>
      </c>
      <c r="E37" s="795">
        <v>93</v>
      </c>
      <c r="F37" s="333" t="s">
        <v>537</v>
      </c>
      <c r="G37" s="1370"/>
    </row>
    <row r="38" spans="1:12" ht="30" customHeight="1" thickTop="1" thickBot="1" x14ac:dyDescent="0.25">
      <c r="A38" s="1374"/>
      <c r="B38" s="592" t="s">
        <v>9</v>
      </c>
      <c r="C38" s="589">
        <f>SUM(C31:C37)</f>
        <v>1461</v>
      </c>
      <c r="D38" s="736">
        <f>SUM(D31:D37)</f>
        <v>304</v>
      </c>
      <c r="E38" s="590">
        <f>SUM(E31:E37)</f>
        <v>1696</v>
      </c>
      <c r="F38" s="588" t="s">
        <v>142</v>
      </c>
      <c r="G38" s="1371"/>
    </row>
    <row r="39" spans="1:12" ht="43.5" customHeight="1" thickTop="1" thickBot="1" x14ac:dyDescent="0.25">
      <c r="A39" s="1375" t="s">
        <v>545</v>
      </c>
      <c r="B39" s="1375"/>
      <c r="C39" s="799">
        <v>10753</v>
      </c>
      <c r="D39" s="800">
        <v>2636</v>
      </c>
      <c r="E39" s="351">
        <v>11651</v>
      </c>
      <c r="F39" s="1375" t="s">
        <v>617</v>
      </c>
      <c r="G39" s="1375"/>
    </row>
    <row r="40" spans="1:12" ht="25.5" customHeight="1" thickTop="1" x14ac:dyDescent="0.2">
      <c r="A40" s="1175" t="s">
        <v>752</v>
      </c>
      <c r="B40" s="1175"/>
      <c r="C40" s="1175"/>
      <c r="D40" s="1175"/>
      <c r="E40" s="1175"/>
    </row>
    <row r="41" spans="1:12" x14ac:dyDescent="0.2">
      <c r="F41" s="10"/>
    </row>
  </sheetData>
  <mergeCells count="20">
    <mergeCell ref="A40:E40"/>
    <mergeCell ref="A1:G1"/>
    <mergeCell ref="A2:G2"/>
    <mergeCell ref="A4:A5"/>
    <mergeCell ref="B4:B5"/>
    <mergeCell ref="F4:F5"/>
    <mergeCell ref="G4:G5"/>
    <mergeCell ref="A39:B39"/>
    <mergeCell ref="F39:G39"/>
    <mergeCell ref="G31:G38"/>
    <mergeCell ref="G11:G16"/>
    <mergeCell ref="J33:L33"/>
    <mergeCell ref="G6:G10"/>
    <mergeCell ref="G24:G30"/>
    <mergeCell ref="A31:A38"/>
    <mergeCell ref="A6:A9"/>
    <mergeCell ref="A17:A23"/>
    <mergeCell ref="A24:A30"/>
    <mergeCell ref="A11:A15"/>
    <mergeCell ref="G17:G23"/>
  </mergeCells>
  <printOptions horizontalCentered="1"/>
  <pageMargins left="0.41" right="0.48" top="1.41" bottom="0.75" header="1.26" footer="0.34"/>
  <pageSetup paperSize="9" scale="53" orientation="portrait" r:id="rId1"/>
  <headerFooter>
    <oddFooter>&amp;C&amp;14 &amp;16 &amp;22 49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N39"/>
  <sheetViews>
    <sheetView rightToLeft="1" tabSelected="1" workbookViewId="0">
      <selection activeCell="G8" sqref="G8"/>
    </sheetView>
  </sheetViews>
  <sheetFormatPr defaultColWidth="0" defaultRowHeight="12.75" x14ac:dyDescent="0.2"/>
  <cols>
    <col min="1" max="1" width="39.5703125" customWidth="1"/>
    <col min="2" max="2" width="31" customWidth="1"/>
    <col min="3" max="3" width="31.7109375" customWidth="1"/>
    <col min="4" max="4" width="32.42578125" customWidth="1"/>
    <col min="5" max="190" width="9.140625" customWidth="1"/>
    <col min="191" max="191" width="2" customWidth="1"/>
    <col min="192" max="223" width="9.140625" hidden="1" customWidth="1"/>
    <col min="224" max="224" width="7.5703125" hidden="1" customWidth="1"/>
    <col min="225" max="236" width="9.140625" hidden="1" customWidth="1"/>
    <col min="237" max="237" width="8.7109375" hidden="1" customWidth="1"/>
    <col min="238" max="243" width="9.140625" hidden="1" customWidth="1"/>
    <col min="244" max="248" width="2.85546875" hidden="1" customWidth="1"/>
    <col min="249" max="16384" width="9.140625" hidden="1"/>
  </cols>
  <sheetData>
    <row r="1" spans="1:10" ht="27" customHeight="1" x14ac:dyDescent="0.2">
      <c r="A1" s="853" t="s">
        <v>676</v>
      </c>
      <c r="B1" s="853"/>
      <c r="C1" s="853"/>
      <c r="D1" s="853"/>
    </row>
    <row r="2" spans="1:10" ht="27" customHeight="1" x14ac:dyDescent="0.2">
      <c r="A2" s="853" t="s">
        <v>760</v>
      </c>
      <c r="B2" s="853"/>
      <c r="C2" s="853"/>
      <c r="D2" s="853"/>
    </row>
    <row r="3" spans="1:10" ht="24.95" customHeight="1" thickBot="1" x14ac:dyDescent="0.25">
      <c r="A3" s="190" t="s">
        <v>266</v>
      </c>
      <c r="B3" s="191"/>
      <c r="C3" s="191"/>
      <c r="D3" s="196" t="s">
        <v>253</v>
      </c>
    </row>
    <row r="4" spans="1:10" ht="35.1" customHeight="1" thickTop="1" x14ac:dyDescent="0.2">
      <c r="A4" s="399" t="s">
        <v>177</v>
      </c>
      <c r="B4" s="400" t="s">
        <v>84</v>
      </c>
      <c r="C4" s="400" t="s">
        <v>86</v>
      </c>
      <c r="D4" s="400" t="s">
        <v>85</v>
      </c>
    </row>
    <row r="5" spans="1:10" ht="35.1" customHeight="1" thickBot="1" x14ac:dyDescent="0.25">
      <c r="A5" s="401" t="s">
        <v>334</v>
      </c>
      <c r="B5" s="402" t="s">
        <v>335</v>
      </c>
      <c r="C5" s="402" t="s">
        <v>336</v>
      </c>
      <c r="D5" s="402" t="s">
        <v>337</v>
      </c>
    </row>
    <row r="6" spans="1:10" ht="39.950000000000003" customHeight="1" thickTop="1" x14ac:dyDescent="0.2">
      <c r="A6" s="197">
        <v>2015</v>
      </c>
      <c r="B6" s="346">
        <v>8836</v>
      </c>
      <c r="C6" s="346">
        <v>2514</v>
      </c>
      <c r="D6" s="346">
        <v>9429</v>
      </c>
    </row>
    <row r="7" spans="1:10" ht="39.950000000000003" customHeight="1" x14ac:dyDescent="0.2">
      <c r="A7" s="403">
        <v>2016</v>
      </c>
      <c r="B7" s="404">
        <v>8763</v>
      </c>
      <c r="C7" s="404">
        <v>2531</v>
      </c>
      <c r="D7" s="404">
        <v>9016</v>
      </c>
    </row>
    <row r="8" spans="1:10" ht="39.950000000000003" customHeight="1" x14ac:dyDescent="0.2">
      <c r="A8" s="198">
        <v>2017</v>
      </c>
      <c r="B8" s="347">
        <v>8824</v>
      </c>
      <c r="C8" s="347">
        <v>2621</v>
      </c>
      <c r="D8" s="347">
        <v>9388</v>
      </c>
      <c r="I8" s="1"/>
      <c r="J8" s="1"/>
    </row>
    <row r="9" spans="1:10" ht="39.950000000000003" customHeight="1" x14ac:dyDescent="0.2">
      <c r="A9" s="403">
        <v>2018</v>
      </c>
      <c r="B9" s="404">
        <v>9852</v>
      </c>
      <c r="C9" s="404">
        <v>2767</v>
      </c>
      <c r="D9" s="404">
        <v>10439</v>
      </c>
    </row>
    <row r="10" spans="1:10" ht="39.950000000000003" customHeight="1" thickBot="1" x14ac:dyDescent="0.25">
      <c r="A10" s="197">
        <v>2019</v>
      </c>
      <c r="B10" s="348">
        <v>10753</v>
      </c>
      <c r="C10" s="348">
        <v>2636</v>
      </c>
      <c r="D10" s="349">
        <v>11651</v>
      </c>
      <c r="H10" s="854"/>
      <c r="I10" s="854"/>
      <c r="J10" s="854"/>
    </row>
    <row r="11" spans="1:10" ht="68.25" customHeight="1" thickTop="1" thickBot="1" x14ac:dyDescent="0.25">
      <c r="A11" s="728" t="s">
        <v>761</v>
      </c>
      <c r="B11" s="405">
        <v>9.1</v>
      </c>
      <c r="C11" s="405">
        <v>-4.7</v>
      </c>
      <c r="D11" s="406">
        <v>11.6</v>
      </c>
    </row>
    <row r="12" spans="1:10" ht="23.25" customHeight="1" thickTop="1" x14ac:dyDescent="0.2">
      <c r="A12" s="851" t="s">
        <v>747</v>
      </c>
      <c r="B12" s="851"/>
      <c r="C12" s="851"/>
      <c r="D12" s="851"/>
    </row>
    <row r="13" spans="1:10" ht="21" customHeight="1" x14ac:dyDescent="0.2">
      <c r="A13" s="180"/>
      <c r="B13" s="180"/>
      <c r="C13" s="180"/>
      <c r="D13" s="180"/>
    </row>
    <row r="14" spans="1:10" ht="21" customHeight="1" x14ac:dyDescent="0.2">
      <c r="A14" s="180"/>
      <c r="B14" s="180"/>
      <c r="C14" s="180"/>
      <c r="D14" s="180"/>
    </row>
    <row r="15" spans="1:10" ht="23.25" customHeight="1" x14ac:dyDescent="0.2">
      <c r="A15" s="199"/>
      <c r="B15" s="199"/>
      <c r="C15" s="199"/>
      <c r="D15" s="199"/>
    </row>
    <row r="16" spans="1:10" ht="27.75" customHeight="1" x14ac:dyDescent="0.2">
      <c r="A16" s="200"/>
      <c r="B16" s="852"/>
      <c r="C16" s="852"/>
      <c r="D16" s="201"/>
    </row>
    <row r="17" spans="1:4" ht="18.75" customHeight="1" x14ac:dyDescent="0.2">
      <c r="A17" s="64"/>
      <c r="B17" s="852"/>
      <c r="C17" s="852"/>
      <c r="D17" s="64"/>
    </row>
    <row r="18" spans="1:4" ht="20.25" customHeight="1" x14ac:dyDescent="0.2">
      <c r="A18" s="64"/>
      <c r="B18" s="852"/>
      <c r="C18" s="852"/>
      <c r="D18" s="64"/>
    </row>
    <row r="19" spans="1:4" ht="20.25" customHeight="1" x14ac:dyDescent="0.2">
      <c r="A19" s="200"/>
      <c r="B19" s="189"/>
      <c r="C19" s="189"/>
      <c r="D19" s="201"/>
    </row>
    <row r="20" spans="1:4" ht="15.75" x14ac:dyDescent="0.2">
      <c r="A20" s="189"/>
      <c r="B20" s="189"/>
      <c r="C20" s="189"/>
      <c r="D20" s="189"/>
    </row>
    <row r="21" spans="1:4" ht="15.75" x14ac:dyDescent="0.2">
      <c r="A21" s="189"/>
      <c r="B21" s="189"/>
      <c r="C21" s="189"/>
      <c r="D21" s="189"/>
    </row>
    <row r="22" spans="1:4" ht="15.75" x14ac:dyDescent="0.2">
      <c r="A22" s="189"/>
      <c r="B22" s="189"/>
      <c r="C22" s="189"/>
      <c r="D22" s="189"/>
    </row>
    <row r="23" spans="1:4" ht="15.75" x14ac:dyDescent="0.2">
      <c r="A23" s="189"/>
      <c r="B23" s="189"/>
      <c r="C23" s="189"/>
      <c r="D23" s="189"/>
    </row>
    <row r="24" spans="1:4" ht="15.75" x14ac:dyDescent="0.2">
      <c r="A24" s="189"/>
      <c r="B24" s="189"/>
      <c r="C24" s="189"/>
      <c r="D24" s="189"/>
    </row>
    <row r="25" spans="1:4" ht="18" customHeight="1" x14ac:dyDescent="0.2">
      <c r="A25" s="189"/>
      <c r="B25" s="189"/>
      <c r="C25" s="189"/>
      <c r="D25" s="189"/>
    </row>
    <row r="26" spans="1:4" ht="15.75" x14ac:dyDescent="0.2">
      <c r="A26" s="189"/>
      <c r="B26" s="189"/>
      <c r="C26" s="189"/>
      <c r="D26" s="189"/>
    </row>
    <row r="27" spans="1:4" ht="15.75" x14ac:dyDescent="0.2">
      <c r="A27" s="189"/>
      <c r="B27" s="189"/>
      <c r="C27" s="189"/>
      <c r="D27" s="189"/>
    </row>
    <row r="28" spans="1:4" ht="15.75" x14ac:dyDescent="0.2">
      <c r="A28" s="189"/>
      <c r="B28" s="189"/>
      <c r="C28" s="189"/>
      <c r="D28" s="189"/>
    </row>
    <row r="29" spans="1:4" ht="15.75" x14ac:dyDescent="0.2">
      <c r="A29" s="189"/>
      <c r="B29" s="189"/>
      <c r="C29" s="189"/>
      <c r="D29" s="189"/>
    </row>
    <row r="30" spans="1:4" ht="15.75" x14ac:dyDescent="0.2">
      <c r="A30" s="189"/>
      <c r="B30" s="189"/>
      <c r="C30" s="189"/>
      <c r="D30" s="189"/>
    </row>
    <row r="31" spans="1:4" ht="15.75" x14ac:dyDescent="0.2">
      <c r="A31" s="189"/>
      <c r="B31" s="189"/>
      <c r="C31" s="189"/>
      <c r="D31" s="189"/>
    </row>
    <row r="32" spans="1:4" ht="15.75" x14ac:dyDescent="0.2">
      <c r="A32" s="189"/>
      <c r="B32" s="189"/>
      <c r="C32" s="189"/>
      <c r="D32" s="189"/>
    </row>
    <row r="33" spans="1:4" ht="15.75" x14ac:dyDescent="0.2">
      <c r="A33" s="189"/>
      <c r="B33" s="189"/>
      <c r="C33" s="189"/>
      <c r="D33" s="189"/>
    </row>
    <row r="34" spans="1:4" ht="15.75" x14ac:dyDescent="0.2">
      <c r="A34" s="202"/>
      <c r="B34" s="189"/>
      <c r="C34" s="189"/>
      <c r="D34" s="189"/>
    </row>
    <row r="35" spans="1:4" ht="21.75" customHeight="1" x14ac:dyDescent="0.2">
      <c r="A35" s="199"/>
      <c r="B35" s="199"/>
      <c r="C35" s="199"/>
      <c r="D35" s="199"/>
    </row>
    <row r="36" spans="1:4" ht="26.25" customHeight="1" x14ac:dyDescent="0.2">
      <c r="A36" s="180"/>
      <c r="B36" s="180"/>
      <c r="C36" s="180"/>
      <c r="D36" s="180"/>
    </row>
    <row r="37" spans="1:4" ht="22.5" customHeight="1" x14ac:dyDescent="0.2">
      <c r="A37" s="180"/>
      <c r="B37" s="180"/>
      <c r="C37" s="180"/>
      <c r="D37" s="180"/>
    </row>
    <row r="38" spans="1:4" ht="54" customHeight="1" x14ac:dyDescent="0.2">
      <c r="A38" s="180"/>
      <c r="B38" s="180"/>
      <c r="C38" s="180"/>
      <c r="D38" s="180"/>
    </row>
    <row r="39" spans="1:4" ht="26.25" customHeight="1" x14ac:dyDescent="0.2">
      <c r="A39" s="139" t="s">
        <v>259</v>
      </c>
      <c r="B39" s="139"/>
      <c r="C39" s="139"/>
      <c r="D39" s="139"/>
    </row>
  </sheetData>
  <mergeCells count="7">
    <mergeCell ref="A12:D12"/>
    <mergeCell ref="B18:C18"/>
    <mergeCell ref="A2:D2"/>
    <mergeCell ref="H10:J10"/>
    <mergeCell ref="A1:D1"/>
    <mergeCell ref="B16:C16"/>
    <mergeCell ref="B17:C17"/>
  </mergeCells>
  <phoneticPr fontId="3" type="noConversion"/>
  <printOptions horizontalCentered="1"/>
  <pageMargins left="0.35" right="0.39" top="1.72" bottom="0.84" header="1.43" footer="0.47"/>
  <pageSetup paperSize="9" scale="68" orientation="portrait" verticalDpi="300" r:id="rId1"/>
  <headerFooter alignWithMargins="0">
    <oddFooter>&amp;C&amp;20 5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workbookViewId="0">
      <selection activeCell="F10" sqref="F10"/>
    </sheetView>
  </sheetViews>
  <sheetFormatPr defaultRowHeight="12.75" x14ac:dyDescent="0.2"/>
  <cols>
    <col min="1" max="1" width="18.7109375" customWidth="1"/>
    <col min="2" max="2" width="19" customWidth="1"/>
    <col min="3" max="3" width="19.7109375" customWidth="1"/>
    <col min="4" max="4" width="21.7109375" customWidth="1"/>
    <col min="5" max="5" width="18" customWidth="1"/>
    <col min="6" max="6" width="18.85546875" customWidth="1"/>
    <col min="7" max="7" width="22.140625" customWidth="1"/>
    <col min="8" max="8" width="13.5703125" style="140" customWidth="1"/>
    <col min="9" max="9" width="12.140625" style="140" customWidth="1"/>
    <col min="10" max="10" width="21" customWidth="1"/>
  </cols>
  <sheetData>
    <row r="1" spans="1:10" ht="23.25" customHeight="1" x14ac:dyDescent="0.2">
      <c r="A1" s="1180" t="s">
        <v>603</v>
      </c>
      <c r="B1" s="1180"/>
      <c r="C1" s="1180"/>
      <c r="D1" s="1180"/>
      <c r="E1" s="1180"/>
      <c r="F1" s="1180"/>
      <c r="G1" s="1180"/>
      <c r="H1" s="1180"/>
      <c r="I1" s="1180"/>
      <c r="J1" s="1180"/>
    </row>
    <row r="2" spans="1:10" s="140" customFormat="1" ht="23.25" customHeight="1" x14ac:dyDescent="0.2">
      <c r="A2" s="817"/>
      <c r="B2" s="817"/>
      <c r="C2" s="817"/>
      <c r="D2" s="817"/>
      <c r="E2" s="817"/>
      <c r="F2" s="817"/>
      <c r="G2" s="817"/>
      <c r="H2" s="817"/>
      <c r="I2" s="817"/>
      <c r="J2" s="817"/>
    </row>
    <row r="3" spans="1:10" ht="27" customHeight="1" thickBot="1" x14ac:dyDescent="0.25">
      <c r="A3" s="150" t="s">
        <v>599</v>
      </c>
      <c r="B3" s="151"/>
      <c r="C3" s="151"/>
      <c r="D3" s="151"/>
      <c r="E3" s="151"/>
      <c r="F3" s="151"/>
      <c r="G3" s="151"/>
      <c r="H3" s="151"/>
      <c r="I3" s="149"/>
      <c r="J3" s="143" t="s">
        <v>600</v>
      </c>
    </row>
    <row r="4" spans="1:10" s="140" customFormat="1" ht="27" customHeight="1" thickTop="1" thickBot="1" x14ac:dyDescent="0.25">
      <c r="A4" s="1082" t="s">
        <v>14</v>
      </c>
      <c r="B4" s="1379" t="s">
        <v>606</v>
      </c>
      <c r="C4" s="898"/>
      <c r="D4" s="898"/>
      <c r="E4" s="898"/>
      <c r="F4" s="898"/>
      <c r="G4" s="898"/>
      <c r="H4" s="1380"/>
      <c r="I4" s="1384" t="s">
        <v>9</v>
      </c>
      <c r="J4" s="1376" t="s">
        <v>358</v>
      </c>
    </row>
    <row r="5" spans="1:10" s="140" customFormat="1" ht="27" customHeight="1" thickTop="1" x14ac:dyDescent="0.2">
      <c r="A5" s="1083"/>
      <c r="B5" s="1381" t="s">
        <v>607</v>
      </c>
      <c r="C5" s="1382"/>
      <c r="D5" s="1382"/>
      <c r="E5" s="1382"/>
      <c r="F5" s="1382"/>
      <c r="G5" s="1382"/>
      <c r="H5" s="1383"/>
      <c r="I5" s="1385"/>
      <c r="J5" s="1377"/>
    </row>
    <row r="6" spans="1:10" ht="31.5" customHeight="1" thickBot="1" x14ac:dyDescent="0.25">
      <c r="A6" s="1083"/>
      <c r="B6" s="153" t="s">
        <v>605</v>
      </c>
      <c r="C6" s="153" t="s">
        <v>601</v>
      </c>
      <c r="D6" s="153" t="s">
        <v>602</v>
      </c>
      <c r="E6" s="153" t="s">
        <v>605</v>
      </c>
      <c r="F6" s="153" t="s">
        <v>601</v>
      </c>
      <c r="G6" s="153" t="s">
        <v>602</v>
      </c>
      <c r="H6" s="154" t="s">
        <v>42</v>
      </c>
      <c r="I6" s="1385" t="s">
        <v>142</v>
      </c>
      <c r="J6" s="1377"/>
    </row>
    <row r="7" spans="1:10" ht="30" customHeight="1" thickTop="1" thickBot="1" x14ac:dyDescent="0.25">
      <c r="A7" s="1201"/>
      <c r="B7" s="147"/>
      <c r="C7" s="147"/>
      <c r="D7" s="147"/>
      <c r="E7" s="147"/>
      <c r="F7" s="147"/>
      <c r="G7" s="147"/>
      <c r="H7" s="157"/>
      <c r="I7" s="1386"/>
      <c r="J7" s="1378"/>
    </row>
    <row r="8" spans="1:10" ht="35.1" customHeight="1" thickTop="1" x14ac:dyDescent="0.2">
      <c r="A8" s="158" t="s">
        <v>0</v>
      </c>
      <c r="B8" s="148"/>
      <c r="C8" s="148"/>
      <c r="D8" s="148"/>
      <c r="E8" s="148"/>
      <c r="F8" s="148"/>
      <c r="G8" s="148"/>
      <c r="H8" s="148"/>
      <c r="I8" s="148"/>
      <c r="J8" s="152" t="s">
        <v>608</v>
      </c>
    </row>
    <row r="9" spans="1:10" s="140" customFormat="1" ht="35.1" customHeight="1" x14ac:dyDescent="0.2">
      <c r="A9" s="158" t="s">
        <v>16</v>
      </c>
      <c r="B9" s="1"/>
      <c r="C9" s="1"/>
      <c r="D9" s="1"/>
      <c r="E9" s="1"/>
      <c r="F9" s="1"/>
      <c r="G9" s="1"/>
      <c r="H9" s="1"/>
      <c r="I9" s="1"/>
      <c r="J9" s="156" t="s">
        <v>360</v>
      </c>
    </row>
    <row r="10" spans="1:10" ht="35.1" customHeight="1" x14ac:dyDescent="0.2">
      <c r="A10" s="158" t="s">
        <v>1</v>
      </c>
      <c r="B10" s="1"/>
      <c r="C10" s="1"/>
      <c r="D10" s="1"/>
      <c r="E10" s="1"/>
      <c r="F10" s="1"/>
      <c r="G10" s="1"/>
      <c r="H10" s="1"/>
      <c r="I10" s="1"/>
      <c r="J10" s="155" t="s">
        <v>439</v>
      </c>
    </row>
    <row r="11" spans="1:10" ht="35.1" customHeight="1" x14ac:dyDescent="0.2">
      <c r="A11" s="158" t="s">
        <v>598</v>
      </c>
      <c r="B11" s="1"/>
      <c r="C11" s="1"/>
      <c r="D11" s="1"/>
      <c r="E11" s="1"/>
      <c r="F11" s="1"/>
      <c r="G11" s="1"/>
      <c r="H11" s="1"/>
      <c r="I11" s="1"/>
      <c r="J11" s="155" t="s">
        <v>610</v>
      </c>
    </row>
    <row r="12" spans="1:10" s="140" customFormat="1" ht="35.1" customHeight="1" x14ac:dyDescent="0.2">
      <c r="A12" s="158" t="s">
        <v>65</v>
      </c>
      <c r="B12" s="1"/>
      <c r="C12" s="1"/>
      <c r="D12" s="1"/>
      <c r="E12" s="1"/>
      <c r="F12" s="1"/>
      <c r="G12" s="1"/>
      <c r="H12" s="1"/>
      <c r="I12" s="1"/>
      <c r="J12" s="155" t="s">
        <v>615</v>
      </c>
    </row>
    <row r="13" spans="1:10" ht="35.1" customHeight="1" x14ac:dyDescent="0.2">
      <c r="A13" s="158" t="s">
        <v>2</v>
      </c>
      <c r="B13" s="1"/>
      <c r="C13" s="1"/>
      <c r="D13" s="1"/>
      <c r="E13" s="1"/>
      <c r="F13" s="1"/>
      <c r="G13" s="1"/>
      <c r="H13" s="1"/>
      <c r="I13" s="1"/>
      <c r="J13" s="155" t="s">
        <v>609</v>
      </c>
    </row>
    <row r="14" spans="1:10" ht="35.1" customHeight="1" x14ac:dyDescent="0.2">
      <c r="A14" s="158" t="s">
        <v>35</v>
      </c>
      <c r="B14" s="1"/>
      <c r="C14" s="1"/>
      <c r="D14" s="1"/>
      <c r="E14" s="1"/>
      <c r="F14" s="1"/>
      <c r="G14" s="1"/>
      <c r="H14" s="1"/>
      <c r="I14" s="1"/>
      <c r="J14" s="155" t="s">
        <v>363</v>
      </c>
    </row>
    <row r="15" spans="1:10" ht="35.1" customHeight="1" x14ac:dyDescent="0.2">
      <c r="A15" s="158" t="s">
        <v>4</v>
      </c>
      <c r="B15" s="1"/>
      <c r="C15" s="1"/>
      <c r="D15" s="1"/>
      <c r="E15" s="1"/>
      <c r="F15" s="1"/>
      <c r="G15" s="1"/>
      <c r="H15" s="1"/>
      <c r="I15" s="1"/>
      <c r="J15" s="155" t="s">
        <v>364</v>
      </c>
    </row>
    <row r="16" spans="1:10" ht="35.1" customHeight="1" x14ac:dyDescent="0.2">
      <c r="A16" s="158" t="s">
        <v>548</v>
      </c>
      <c r="B16" s="1"/>
      <c r="C16" s="1"/>
      <c r="D16" s="1"/>
      <c r="E16" s="1"/>
      <c r="F16" s="1"/>
      <c r="G16" s="1"/>
      <c r="H16" s="1"/>
      <c r="I16" s="1"/>
      <c r="J16" s="155" t="s">
        <v>611</v>
      </c>
    </row>
    <row r="17" spans="1:10" ht="35.1" customHeight="1" x14ac:dyDescent="0.2">
      <c r="A17" s="158" t="s">
        <v>5</v>
      </c>
      <c r="B17" s="1"/>
      <c r="C17" s="1"/>
      <c r="D17" s="1"/>
      <c r="E17" s="1"/>
      <c r="F17" s="1"/>
      <c r="G17" s="1"/>
      <c r="H17" s="1"/>
      <c r="I17" s="1"/>
      <c r="J17" s="155" t="s">
        <v>612</v>
      </c>
    </row>
    <row r="18" spans="1:10" ht="35.1" customHeight="1" x14ac:dyDescent="0.2">
      <c r="A18" s="158" t="s">
        <v>12</v>
      </c>
      <c r="B18" s="1"/>
      <c r="C18" s="1"/>
      <c r="D18" s="1"/>
      <c r="E18" s="1"/>
      <c r="F18" s="1"/>
      <c r="G18" s="1"/>
      <c r="H18" s="1"/>
      <c r="I18" s="1"/>
      <c r="J18" s="155" t="s">
        <v>613</v>
      </c>
    </row>
    <row r="19" spans="1:10" ht="35.1" customHeight="1" x14ac:dyDescent="0.2">
      <c r="A19" s="158" t="s">
        <v>112</v>
      </c>
      <c r="B19" s="1"/>
      <c r="C19" s="1"/>
      <c r="D19" s="1"/>
      <c r="E19" s="1"/>
      <c r="F19" s="1"/>
      <c r="G19" s="1"/>
      <c r="H19" s="1"/>
      <c r="I19" s="1"/>
      <c r="J19" s="155" t="s">
        <v>614</v>
      </c>
    </row>
    <row r="20" spans="1:10" ht="35.1" customHeight="1" x14ac:dyDescent="0.2">
      <c r="A20" s="158" t="s">
        <v>6</v>
      </c>
      <c r="B20" s="1"/>
      <c r="C20" s="1"/>
      <c r="D20" s="1"/>
      <c r="E20" s="1"/>
      <c r="F20" s="1"/>
      <c r="G20" s="1"/>
      <c r="H20" s="1"/>
      <c r="I20" s="1"/>
      <c r="J20" s="155" t="s">
        <v>369</v>
      </c>
    </row>
    <row r="21" spans="1:10" ht="35.1" customHeight="1" x14ac:dyDescent="0.2">
      <c r="A21" s="158" t="s">
        <v>7</v>
      </c>
      <c r="B21" s="1"/>
      <c r="C21" s="1"/>
      <c r="D21" s="1"/>
      <c r="E21" s="1"/>
      <c r="F21" s="1"/>
      <c r="G21" s="1"/>
      <c r="H21" s="1"/>
      <c r="I21" s="1"/>
      <c r="J21" s="155" t="s">
        <v>370</v>
      </c>
    </row>
    <row r="22" spans="1:10" ht="35.1" customHeight="1" thickBot="1" x14ac:dyDescent="0.25">
      <c r="A22" s="158" t="s">
        <v>8</v>
      </c>
      <c r="B22" s="1"/>
      <c r="C22" s="1"/>
      <c r="D22" s="1"/>
      <c r="E22" s="1"/>
      <c r="F22" s="1"/>
      <c r="G22" s="1"/>
      <c r="H22" s="1"/>
      <c r="I22" s="1"/>
      <c r="J22" s="155" t="s">
        <v>371</v>
      </c>
    </row>
    <row r="23" spans="1:10" ht="35.25" customHeight="1" thickTop="1" thickBot="1" x14ac:dyDescent="0.25">
      <c r="A23" s="159" t="s">
        <v>9</v>
      </c>
      <c r="B23" s="142"/>
      <c r="C23" s="142"/>
      <c r="D23" s="142"/>
      <c r="E23" s="142"/>
      <c r="F23" s="142"/>
      <c r="G23" s="142"/>
      <c r="H23" s="142"/>
      <c r="I23" s="142"/>
      <c r="J23" s="102" t="s">
        <v>142</v>
      </c>
    </row>
    <row r="24" spans="1:10" ht="13.5" thickTop="1" x14ac:dyDescent="0.2"/>
  </sheetData>
  <mergeCells count="8">
    <mergeCell ref="A1:J1"/>
    <mergeCell ref="A2:J2"/>
    <mergeCell ref="A4:A7"/>
    <mergeCell ref="J4:J7"/>
    <mergeCell ref="B4:H4"/>
    <mergeCell ref="B5:H5"/>
    <mergeCell ref="I4:I5"/>
    <mergeCell ref="I6:I7"/>
  </mergeCells>
  <pageMargins left="0.28000000000000003" right="0.32" top="0.33" bottom="0.37" header="0.22" footer="0.2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rightToLeft="1" view="pageBreakPreview" topLeftCell="A10" zoomScaleSheetLayoutView="100" workbookViewId="0">
      <selection sqref="A1:F12"/>
    </sheetView>
  </sheetViews>
  <sheetFormatPr defaultRowHeight="12" x14ac:dyDescent="0.2"/>
  <cols>
    <col min="1" max="1" width="29.42578125" style="25" customWidth="1"/>
    <col min="2" max="2" width="33.85546875" style="25" customWidth="1"/>
    <col min="3" max="3" width="34.140625" style="25" customWidth="1"/>
    <col min="4" max="4" width="33.5703125" style="25" customWidth="1"/>
    <col min="5" max="5" width="23.28515625" style="25" customWidth="1"/>
    <col min="6" max="6" width="30.140625" style="25" customWidth="1"/>
    <col min="7" max="16384" width="9.140625" style="25"/>
  </cols>
  <sheetData>
    <row r="1" spans="1:8" ht="24.95" customHeight="1" x14ac:dyDescent="0.2">
      <c r="A1" s="855" t="s">
        <v>593</v>
      </c>
      <c r="B1" s="855"/>
      <c r="C1" s="855"/>
      <c r="D1" s="855"/>
      <c r="E1" s="855"/>
      <c r="F1" s="855"/>
    </row>
    <row r="2" spans="1:8" ht="24.95" customHeight="1" x14ac:dyDescent="0.2">
      <c r="A2" s="855" t="s">
        <v>594</v>
      </c>
      <c r="B2" s="855"/>
      <c r="C2" s="855"/>
      <c r="D2" s="855"/>
      <c r="E2" s="855"/>
      <c r="F2" s="855"/>
    </row>
    <row r="3" spans="1:8" ht="24.95" customHeight="1" thickBot="1" x14ac:dyDescent="0.25">
      <c r="A3" s="856" t="s">
        <v>252</v>
      </c>
      <c r="B3" s="856"/>
      <c r="C3" s="77"/>
      <c r="D3" s="78"/>
      <c r="E3" s="78"/>
      <c r="F3" s="78" t="s">
        <v>301</v>
      </c>
    </row>
    <row r="4" spans="1:8" ht="39.950000000000003" customHeight="1" thickTop="1" thickBot="1" x14ac:dyDescent="0.3">
      <c r="A4" s="857" t="s">
        <v>30</v>
      </c>
      <c r="B4" s="144"/>
      <c r="C4" s="145" t="s">
        <v>332</v>
      </c>
      <c r="D4" s="184"/>
      <c r="E4" s="866" t="s">
        <v>115</v>
      </c>
      <c r="F4" s="860" t="s">
        <v>331</v>
      </c>
    </row>
    <row r="5" spans="1:8" ht="39.950000000000003" customHeight="1" thickBot="1" x14ac:dyDescent="0.25">
      <c r="A5" s="858"/>
      <c r="B5" s="863" t="s">
        <v>437</v>
      </c>
      <c r="C5" s="864"/>
      <c r="D5" s="864"/>
      <c r="E5" s="867"/>
      <c r="F5" s="861"/>
    </row>
    <row r="6" spans="1:8" ht="39.950000000000003" customHeight="1" thickTop="1" x14ac:dyDescent="0.25">
      <c r="A6" s="858"/>
      <c r="B6" s="185" t="s">
        <v>116</v>
      </c>
      <c r="C6" s="146" t="s">
        <v>117</v>
      </c>
      <c r="D6" s="146" t="s">
        <v>93</v>
      </c>
      <c r="E6" s="868" t="s">
        <v>623</v>
      </c>
      <c r="F6" s="861"/>
    </row>
    <row r="7" spans="1:8" ht="39.950000000000003" customHeight="1" thickBot="1" x14ac:dyDescent="0.25">
      <c r="A7" s="859"/>
      <c r="B7" s="161" t="s">
        <v>327</v>
      </c>
      <c r="C7" s="160" t="s">
        <v>328</v>
      </c>
      <c r="D7" s="160" t="s">
        <v>329</v>
      </c>
      <c r="E7" s="869"/>
      <c r="F7" s="862"/>
    </row>
    <row r="8" spans="1:8" ht="89.25" customHeight="1" thickTop="1" x14ac:dyDescent="0.2">
      <c r="A8" s="166" t="s">
        <v>22</v>
      </c>
      <c r="B8" s="181">
        <v>1021</v>
      </c>
      <c r="C8" s="181">
        <v>4050</v>
      </c>
      <c r="D8" s="165">
        <f>SUM(B8:C8)</f>
        <v>5071</v>
      </c>
      <c r="E8" s="186">
        <v>51.5</v>
      </c>
      <c r="F8" s="169" t="s">
        <v>324</v>
      </c>
      <c r="H8" s="8"/>
    </row>
    <row r="9" spans="1:8" ht="90.75" customHeight="1" x14ac:dyDescent="0.2">
      <c r="A9" s="167" t="s">
        <v>268</v>
      </c>
      <c r="B9" s="162">
        <v>396</v>
      </c>
      <c r="C9" s="162">
        <v>571</v>
      </c>
      <c r="D9" s="162">
        <f>SUM(B9:C9)</f>
        <v>967</v>
      </c>
      <c r="E9" s="187">
        <v>9.8000000000000007</v>
      </c>
      <c r="F9" s="163" t="s">
        <v>325</v>
      </c>
    </row>
    <row r="10" spans="1:8" ht="92.25" customHeight="1" x14ac:dyDescent="0.2">
      <c r="A10" s="168" t="s">
        <v>23</v>
      </c>
      <c r="B10" s="182">
        <v>1045</v>
      </c>
      <c r="C10" s="182">
        <v>2503</v>
      </c>
      <c r="D10" s="182">
        <f>SUM(B10:C10)</f>
        <v>3548</v>
      </c>
      <c r="E10" s="188">
        <v>36</v>
      </c>
      <c r="F10" s="164" t="s">
        <v>326</v>
      </c>
    </row>
    <row r="11" spans="1:8" ht="84.75" customHeight="1" thickBot="1" x14ac:dyDescent="0.25">
      <c r="A11" s="167" t="s">
        <v>118</v>
      </c>
      <c r="B11" s="162">
        <v>1</v>
      </c>
      <c r="C11" s="162">
        <v>265</v>
      </c>
      <c r="D11" s="162">
        <f>SUM(B11:C11)</f>
        <v>266</v>
      </c>
      <c r="E11" s="187">
        <v>2.7</v>
      </c>
      <c r="F11" s="163" t="s">
        <v>146</v>
      </c>
    </row>
    <row r="12" spans="1:8" ht="94.5" customHeight="1" thickTop="1" thickBot="1" x14ac:dyDescent="0.25">
      <c r="A12" s="170" t="s">
        <v>93</v>
      </c>
      <c r="B12" s="171">
        <f>SUM(B8:B11)</f>
        <v>2463</v>
      </c>
      <c r="C12" s="172">
        <f>SUM(C8:C11)</f>
        <v>7389</v>
      </c>
      <c r="D12" s="171">
        <f>SUM(B12:C12)</f>
        <v>9852</v>
      </c>
      <c r="E12" s="171">
        <f>SUM(E8:E11)</f>
        <v>100</v>
      </c>
      <c r="F12" s="173" t="s">
        <v>142</v>
      </c>
    </row>
    <row r="13" spans="1:8" ht="28.5" customHeight="1" thickTop="1" x14ac:dyDescent="0.2">
      <c r="A13" s="26"/>
      <c r="B13" s="26"/>
      <c r="C13" s="26"/>
      <c r="D13" s="26"/>
      <c r="E13" s="26"/>
      <c r="F13" s="26"/>
    </row>
    <row r="14" spans="1:8" x14ac:dyDescent="0.2">
      <c r="A14" s="26"/>
      <c r="B14" s="26"/>
      <c r="C14" s="26"/>
      <c r="D14" s="26"/>
      <c r="E14" s="26"/>
      <c r="F14" s="26"/>
    </row>
    <row r="15" spans="1:8" ht="11.25" customHeight="1" x14ac:dyDescent="0.2">
      <c r="A15" s="26"/>
      <c r="B15" s="26"/>
      <c r="C15" s="26"/>
      <c r="D15" s="26"/>
      <c r="E15" s="26"/>
      <c r="F15" s="26"/>
    </row>
    <row r="16" spans="1:8" x14ac:dyDescent="0.2">
      <c r="A16" s="27"/>
      <c r="B16" s="27"/>
      <c r="C16" s="27"/>
      <c r="D16" s="27"/>
      <c r="E16" s="27"/>
      <c r="F16" s="27"/>
    </row>
    <row r="19" spans="1:6" ht="20.100000000000001" customHeight="1" x14ac:dyDescent="0.2">
      <c r="A19" s="865" t="s">
        <v>445</v>
      </c>
      <c r="B19" s="865"/>
      <c r="C19" s="865"/>
      <c r="D19" s="865"/>
      <c r="E19" s="865"/>
      <c r="F19" s="865"/>
    </row>
    <row r="20" spans="1:6" ht="20.100000000000001" customHeight="1" x14ac:dyDescent="0.2">
      <c r="A20" s="837" t="s">
        <v>444</v>
      </c>
      <c r="B20" s="837"/>
      <c r="C20" s="837"/>
      <c r="D20" s="837"/>
      <c r="E20" s="837"/>
      <c r="F20" s="837"/>
    </row>
    <row r="22" spans="1:6" ht="24" customHeight="1" x14ac:dyDescent="0.2">
      <c r="A22" s="870" t="s">
        <v>648</v>
      </c>
      <c r="B22" s="870"/>
      <c r="C22" s="870"/>
      <c r="D22" s="870"/>
      <c r="E22" s="870"/>
      <c r="F22" s="870"/>
    </row>
  </sheetData>
  <mergeCells count="11">
    <mergeCell ref="A19:F19"/>
    <mergeCell ref="A20:F20"/>
    <mergeCell ref="E4:E5"/>
    <mergeCell ref="E6:E7"/>
    <mergeCell ref="A22:F22"/>
    <mergeCell ref="A1:F1"/>
    <mergeCell ref="A2:F2"/>
    <mergeCell ref="A3:B3"/>
    <mergeCell ref="A4:A7"/>
    <mergeCell ref="F4:F7"/>
    <mergeCell ref="B5:D5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  <rowBreaks count="1" manualBreakCount="1">
    <brk id="1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rightToLeft="1" view="pageBreakPreview" zoomScale="60" workbookViewId="0">
      <selection sqref="A1:G33"/>
    </sheetView>
  </sheetViews>
  <sheetFormatPr defaultRowHeight="12.75" x14ac:dyDescent="0.2"/>
  <cols>
    <col min="1" max="1" width="22.140625" customWidth="1"/>
    <col min="2" max="2" width="22" customWidth="1"/>
    <col min="3" max="3" width="21" customWidth="1"/>
    <col min="4" max="4" width="21.85546875" customWidth="1"/>
    <col min="5" max="6" width="21.42578125" customWidth="1"/>
    <col min="7" max="7" width="20.140625" customWidth="1"/>
  </cols>
  <sheetData>
    <row r="1" spans="1:7" ht="21.95" customHeight="1" x14ac:dyDescent="0.2">
      <c r="A1" s="882" t="s">
        <v>581</v>
      </c>
      <c r="B1" s="882"/>
      <c r="C1" s="882"/>
      <c r="D1" s="882"/>
      <c r="E1" s="882"/>
      <c r="F1" s="882"/>
      <c r="G1" s="882"/>
    </row>
    <row r="2" spans="1:7" ht="21.95" customHeight="1" x14ac:dyDescent="0.2">
      <c r="A2" s="882" t="s">
        <v>582</v>
      </c>
      <c r="B2" s="882"/>
      <c r="C2" s="882"/>
      <c r="D2" s="882"/>
      <c r="E2" s="882"/>
      <c r="F2" s="882"/>
      <c r="G2" s="882"/>
    </row>
    <row r="3" spans="1:7" ht="19.5" thickBot="1" x14ac:dyDescent="0.25">
      <c r="A3" s="127" t="s">
        <v>584</v>
      </c>
      <c r="B3" s="63"/>
      <c r="C3" s="63"/>
      <c r="D3" s="63"/>
      <c r="E3" s="63"/>
      <c r="F3" s="63"/>
      <c r="G3" s="63" t="s">
        <v>450</v>
      </c>
    </row>
    <row r="4" spans="1:7" ht="39.950000000000003" customHeight="1" thickTop="1" x14ac:dyDescent="0.2">
      <c r="A4" s="904" t="s">
        <v>569</v>
      </c>
      <c r="B4" s="906" t="s">
        <v>570</v>
      </c>
      <c r="C4" s="907"/>
      <c r="D4" s="908" t="s">
        <v>269</v>
      </c>
      <c r="E4" s="909"/>
      <c r="F4" s="906" t="s">
        <v>571</v>
      </c>
      <c r="G4" s="910"/>
    </row>
    <row r="5" spans="1:7" ht="39.950000000000003" customHeight="1" thickBot="1" x14ac:dyDescent="0.25">
      <c r="A5" s="905"/>
      <c r="B5" s="911" t="s">
        <v>318</v>
      </c>
      <c r="C5" s="912"/>
      <c r="D5" s="911" t="s">
        <v>319</v>
      </c>
      <c r="E5" s="912"/>
      <c r="F5" s="913" t="s">
        <v>320</v>
      </c>
      <c r="G5" s="913"/>
    </row>
    <row r="6" spans="1:7" ht="35.1" customHeight="1" thickTop="1" x14ac:dyDescent="0.3">
      <c r="A6" s="900" t="s">
        <v>347</v>
      </c>
      <c r="B6" s="132" t="s">
        <v>572</v>
      </c>
      <c r="C6" s="133" t="s">
        <v>573</v>
      </c>
      <c r="D6" s="132" t="s">
        <v>587</v>
      </c>
      <c r="E6" s="133" t="s">
        <v>574</v>
      </c>
      <c r="F6" s="136" t="s">
        <v>575</v>
      </c>
      <c r="G6" s="138" t="s">
        <v>574</v>
      </c>
    </row>
    <row r="7" spans="1:7" ht="35.1" customHeight="1" thickBot="1" x14ac:dyDescent="0.25">
      <c r="A7" s="901"/>
      <c r="B7" s="134" t="s">
        <v>357</v>
      </c>
      <c r="C7" s="135" t="s">
        <v>576</v>
      </c>
      <c r="D7" s="134" t="s">
        <v>577</v>
      </c>
      <c r="E7" s="135" t="s">
        <v>576</v>
      </c>
      <c r="F7" s="137" t="s">
        <v>578</v>
      </c>
      <c r="G7" s="130" t="s">
        <v>576</v>
      </c>
    </row>
    <row r="8" spans="1:7" ht="11.1" customHeight="1" thickTop="1" x14ac:dyDescent="0.2">
      <c r="A8" s="902" t="s">
        <v>22</v>
      </c>
      <c r="B8" s="882" t="s">
        <v>17</v>
      </c>
      <c r="C8" s="903">
        <v>1697</v>
      </c>
      <c r="D8" s="882" t="s">
        <v>66</v>
      </c>
      <c r="E8" s="897">
        <v>943</v>
      </c>
      <c r="F8" s="882" t="s">
        <v>37</v>
      </c>
      <c r="G8" s="898">
        <v>725</v>
      </c>
    </row>
    <row r="9" spans="1:7" ht="11.1" customHeight="1" x14ac:dyDescent="0.2">
      <c r="A9" s="902"/>
      <c r="B9" s="882"/>
      <c r="C9" s="893"/>
      <c r="D9" s="882"/>
      <c r="E9" s="882"/>
      <c r="F9" s="882"/>
      <c r="G9" s="899"/>
    </row>
    <row r="10" spans="1:7" ht="11.1" customHeight="1" x14ac:dyDescent="0.2">
      <c r="A10" s="902"/>
      <c r="B10" s="882"/>
      <c r="C10" s="893"/>
      <c r="D10" s="882"/>
      <c r="E10" s="882"/>
      <c r="F10" s="880" t="s">
        <v>143</v>
      </c>
      <c r="G10" s="899"/>
    </row>
    <row r="11" spans="1:7" ht="11.1" customHeight="1" thickBot="1" x14ac:dyDescent="0.25">
      <c r="A11" s="882" t="s">
        <v>324</v>
      </c>
      <c r="B11" s="882" t="s">
        <v>341</v>
      </c>
      <c r="C11" s="893"/>
      <c r="D11" s="882" t="s">
        <v>342</v>
      </c>
      <c r="E11" s="882"/>
      <c r="F11" s="881"/>
      <c r="G11" s="899"/>
    </row>
    <row r="12" spans="1:7" ht="11.1" customHeight="1" x14ac:dyDescent="0.2">
      <c r="A12" s="882"/>
      <c r="B12" s="882"/>
      <c r="C12" s="893"/>
      <c r="D12" s="882"/>
      <c r="E12" s="882"/>
      <c r="F12" s="882" t="s">
        <v>579</v>
      </c>
      <c r="G12" s="890">
        <v>1154</v>
      </c>
    </row>
    <row r="13" spans="1:7" ht="11.1" customHeight="1" x14ac:dyDescent="0.2">
      <c r="A13" s="895"/>
      <c r="B13" s="895"/>
      <c r="C13" s="894"/>
      <c r="D13" s="895"/>
      <c r="E13" s="895"/>
      <c r="F13" s="882"/>
      <c r="G13" s="890"/>
    </row>
    <row r="14" spans="1:7" ht="11.1" customHeight="1" x14ac:dyDescent="0.2">
      <c r="A14" s="891" t="s">
        <v>268</v>
      </c>
      <c r="B14" s="891" t="s">
        <v>18</v>
      </c>
      <c r="C14" s="892">
        <v>4695</v>
      </c>
      <c r="D14" s="891" t="s">
        <v>67</v>
      </c>
      <c r="E14" s="892">
        <v>1243</v>
      </c>
      <c r="F14" s="880" t="s">
        <v>144</v>
      </c>
      <c r="G14" s="890"/>
    </row>
    <row r="15" spans="1:7" ht="11.1" customHeight="1" thickBot="1" x14ac:dyDescent="0.25">
      <c r="A15" s="882"/>
      <c r="B15" s="882"/>
      <c r="C15" s="893"/>
      <c r="D15" s="882"/>
      <c r="E15" s="893"/>
      <c r="F15" s="881"/>
      <c r="G15" s="890"/>
    </row>
    <row r="16" spans="1:7" ht="11.1" customHeight="1" x14ac:dyDescent="0.2">
      <c r="A16" s="882"/>
      <c r="B16" s="882"/>
      <c r="C16" s="893"/>
      <c r="D16" s="882"/>
      <c r="E16" s="893"/>
      <c r="F16" s="882" t="s">
        <v>39</v>
      </c>
      <c r="G16" s="896">
        <v>6254</v>
      </c>
    </row>
    <row r="17" spans="1:7" ht="11.1" customHeight="1" x14ac:dyDescent="0.2">
      <c r="A17" s="882" t="s">
        <v>348</v>
      </c>
      <c r="B17" s="882" t="s">
        <v>340</v>
      </c>
      <c r="C17" s="893"/>
      <c r="D17" s="882" t="s">
        <v>343</v>
      </c>
      <c r="E17" s="893"/>
      <c r="F17" s="882"/>
      <c r="G17" s="890"/>
    </row>
    <row r="18" spans="1:7" ht="11.1" customHeight="1" x14ac:dyDescent="0.2">
      <c r="A18" s="882"/>
      <c r="B18" s="882"/>
      <c r="C18" s="893"/>
      <c r="D18" s="882"/>
      <c r="E18" s="893"/>
      <c r="F18" s="880" t="s">
        <v>145</v>
      </c>
      <c r="G18" s="890"/>
    </row>
    <row r="19" spans="1:7" ht="11.1" customHeight="1" thickBot="1" x14ac:dyDescent="0.25">
      <c r="A19" s="895"/>
      <c r="B19" s="895"/>
      <c r="C19" s="894"/>
      <c r="D19" s="895"/>
      <c r="E19" s="894"/>
      <c r="F19" s="881"/>
      <c r="G19" s="890"/>
    </row>
    <row r="20" spans="1:7" ht="11.1" customHeight="1" x14ac:dyDescent="0.2">
      <c r="A20" s="891" t="s">
        <v>23</v>
      </c>
      <c r="B20" s="891" t="s">
        <v>19</v>
      </c>
      <c r="C20" s="892">
        <v>1779</v>
      </c>
      <c r="D20" s="891" t="s">
        <v>68</v>
      </c>
      <c r="E20" s="892">
        <v>5219</v>
      </c>
      <c r="F20" s="882" t="s">
        <v>40</v>
      </c>
      <c r="G20" s="890">
        <v>346</v>
      </c>
    </row>
    <row r="21" spans="1:7" ht="11.1" customHeight="1" x14ac:dyDescent="0.2">
      <c r="A21" s="882"/>
      <c r="B21" s="882"/>
      <c r="C21" s="893"/>
      <c r="D21" s="882"/>
      <c r="E21" s="893"/>
      <c r="F21" s="882"/>
      <c r="G21" s="890"/>
    </row>
    <row r="22" spans="1:7" ht="11.1" customHeight="1" x14ac:dyDescent="0.2">
      <c r="A22" s="882"/>
      <c r="B22" s="882"/>
      <c r="C22" s="893"/>
      <c r="D22" s="882"/>
      <c r="E22" s="893"/>
      <c r="F22" s="880" t="s">
        <v>580</v>
      </c>
      <c r="G22" s="890"/>
    </row>
    <row r="23" spans="1:7" ht="11.1" customHeight="1" thickBot="1" x14ac:dyDescent="0.25">
      <c r="A23" s="882" t="s">
        <v>349</v>
      </c>
      <c r="B23" s="882" t="s">
        <v>359</v>
      </c>
      <c r="C23" s="893"/>
      <c r="D23" s="882" t="s">
        <v>344</v>
      </c>
      <c r="E23" s="893"/>
      <c r="F23" s="881"/>
      <c r="G23" s="890"/>
    </row>
    <row r="24" spans="1:7" ht="11.1" customHeight="1" x14ac:dyDescent="0.2">
      <c r="A24" s="882"/>
      <c r="B24" s="882"/>
      <c r="C24" s="893"/>
      <c r="D24" s="882"/>
      <c r="E24" s="893"/>
      <c r="F24" s="882" t="s">
        <v>41</v>
      </c>
      <c r="G24" s="890">
        <v>156</v>
      </c>
    </row>
    <row r="25" spans="1:7" ht="11.1" customHeight="1" x14ac:dyDescent="0.2">
      <c r="A25" s="895"/>
      <c r="B25" s="895"/>
      <c r="C25" s="894"/>
      <c r="D25" s="895"/>
      <c r="E25" s="894"/>
      <c r="F25" s="882"/>
      <c r="G25" s="890"/>
    </row>
    <row r="26" spans="1:7" ht="11.1" customHeight="1" x14ac:dyDescent="0.2">
      <c r="A26" s="874" t="s">
        <v>118</v>
      </c>
      <c r="B26" s="874" t="s">
        <v>20</v>
      </c>
      <c r="C26" s="887">
        <v>653</v>
      </c>
      <c r="D26" s="874" t="s">
        <v>69</v>
      </c>
      <c r="E26" s="877">
        <v>1419</v>
      </c>
      <c r="F26" s="880" t="s">
        <v>147</v>
      </c>
      <c r="G26" s="890"/>
    </row>
    <row r="27" spans="1:7" ht="11.1" customHeight="1" thickBot="1" x14ac:dyDescent="0.25">
      <c r="A27" s="875"/>
      <c r="B27" s="875"/>
      <c r="C27" s="888"/>
      <c r="D27" s="875"/>
      <c r="E27" s="878"/>
      <c r="F27" s="881"/>
      <c r="G27" s="890"/>
    </row>
    <row r="28" spans="1:7" ht="11.1" customHeight="1" x14ac:dyDescent="0.2">
      <c r="A28" s="875"/>
      <c r="B28" s="876"/>
      <c r="C28" s="888"/>
      <c r="D28" s="876"/>
      <c r="E28" s="878"/>
      <c r="F28" s="882" t="s">
        <v>118</v>
      </c>
      <c r="G28" s="883">
        <v>189</v>
      </c>
    </row>
    <row r="29" spans="1:7" ht="11.1" customHeight="1" x14ac:dyDescent="0.2">
      <c r="A29" s="878" t="s">
        <v>146</v>
      </c>
      <c r="B29" s="885" t="s">
        <v>339</v>
      </c>
      <c r="C29" s="888"/>
      <c r="D29" s="885" t="s">
        <v>345</v>
      </c>
      <c r="E29" s="878"/>
      <c r="F29" s="882"/>
      <c r="G29" s="883"/>
    </row>
    <row r="30" spans="1:7" ht="11.1" customHeight="1" x14ac:dyDescent="0.2">
      <c r="A30" s="878"/>
      <c r="B30" s="878"/>
      <c r="C30" s="888"/>
      <c r="D30" s="878"/>
      <c r="E30" s="878"/>
      <c r="F30" s="880" t="s">
        <v>146</v>
      </c>
      <c r="G30" s="883"/>
    </row>
    <row r="31" spans="1:7" ht="11.1" customHeight="1" thickBot="1" x14ac:dyDescent="0.25">
      <c r="A31" s="879"/>
      <c r="B31" s="879"/>
      <c r="C31" s="889"/>
      <c r="D31" s="879"/>
      <c r="E31" s="879"/>
      <c r="F31" s="886"/>
      <c r="G31" s="884"/>
    </row>
    <row r="32" spans="1:7" ht="24.75" customHeight="1" thickTop="1" x14ac:dyDescent="0.2">
      <c r="A32" s="122" t="s">
        <v>93</v>
      </c>
      <c r="B32" s="122"/>
      <c r="C32" s="871">
        <v>8824</v>
      </c>
      <c r="D32" s="122"/>
      <c r="E32" s="871">
        <v>8824</v>
      </c>
      <c r="F32" s="125"/>
      <c r="G32" s="871">
        <v>8824</v>
      </c>
    </row>
    <row r="33" spans="1:7" ht="25.5" customHeight="1" thickBot="1" x14ac:dyDescent="0.25">
      <c r="A33" s="123" t="s">
        <v>142</v>
      </c>
      <c r="B33" s="123"/>
      <c r="C33" s="872"/>
      <c r="D33" s="123"/>
      <c r="E33" s="873"/>
      <c r="F33" s="123"/>
      <c r="G33" s="873"/>
    </row>
    <row r="34" spans="1:7" ht="13.5" thickTop="1" x14ac:dyDescent="0.2"/>
  </sheetData>
  <mergeCells count="63">
    <mergeCell ref="A1:G1"/>
    <mergeCell ref="A2:G2"/>
    <mergeCell ref="A4:A5"/>
    <mergeCell ref="B4:C4"/>
    <mergeCell ref="D4:E4"/>
    <mergeCell ref="F4:G4"/>
    <mergeCell ref="B5:C5"/>
    <mergeCell ref="D5:E5"/>
    <mergeCell ref="F5:G5"/>
    <mergeCell ref="A6:A7"/>
    <mergeCell ref="A8:A10"/>
    <mergeCell ref="B8:B10"/>
    <mergeCell ref="C8:C13"/>
    <mergeCell ref="A11:A13"/>
    <mergeCell ref="B11:B13"/>
    <mergeCell ref="D11:D13"/>
    <mergeCell ref="F12:F13"/>
    <mergeCell ref="G12:G15"/>
    <mergeCell ref="D8:D10"/>
    <mergeCell ref="E8:E13"/>
    <mergeCell ref="F8:F9"/>
    <mergeCell ref="G8:G11"/>
    <mergeCell ref="F10:F11"/>
    <mergeCell ref="F14:F15"/>
    <mergeCell ref="F16:F17"/>
    <mergeCell ref="G16:G19"/>
    <mergeCell ref="A17:A19"/>
    <mergeCell ref="B17:B19"/>
    <mergeCell ref="D17:D19"/>
    <mergeCell ref="F18:F19"/>
    <mergeCell ref="A14:A16"/>
    <mergeCell ref="B14:B16"/>
    <mergeCell ref="C14:C19"/>
    <mergeCell ref="A20:A22"/>
    <mergeCell ref="B20:B22"/>
    <mergeCell ref="C20:C25"/>
    <mergeCell ref="D14:D16"/>
    <mergeCell ref="E14:E19"/>
    <mergeCell ref="A23:A25"/>
    <mergeCell ref="B23:B25"/>
    <mergeCell ref="D23:D25"/>
    <mergeCell ref="F24:F25"/>
    <mergeCell ref="G24:G27"/>
    <mergeCell ref="D20:D22"/>
    <mergeCell ref="E20:E25"/>
    <mergeCell ref="F20:F21"/>
    <mergeCell ref="G20:G23"/>
    <mergeCell ref="F22:F23"/>
    <mergeCell ref="A29:A31"/>
    <mergeCell ref="B29:B31"/>
    <mergeCell ref="D29:D31"/>
    <mergeCell ref="F30:F31"/>
    <mergeCell ref="A26:A28"/>
    <mergeCell ref="B26:B28"/>
    <mergeCell ref="C26:C31"/>
    <mergeCell ref="C32:C33"/>
    <mergeCell ref="E32:E33"/>
    <mergeCell ref="G32:G33"/>
    <mergeCell ref="D26:D28"/>
    <mergeCell ref="E26:E31"/>
    <mergeCell ref="F26:F27"/>
    <mergeCell ref="F28:F29"/>
    <mergeCell ref="G28:G31"/>
  </mergeCells>
  <printOptions horizontalCentered="1"/>
  <pageMargins left="0.51" right="0.52" top="1.32" bottom="0.47" header="1.1200000000000001" footer="0.24"/>
  <pageSetup paperSize="9" scale="85" orientation="landscape" r:id="rId1"/>
  <headerFooter>
    <oddFooter>&amp;C&amp;"Arial,غامق"&amp;12 &amp;14 &amp;16 &amp;14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3"/>
  <sheetViews>
    <sheetView rightToLeft="1" view="pageBreakPreview" zoomScale="60" zoomScaleNormal="100" workbookViewId="0">
      <selection activeCell="S10" sqref="S10"/>
    </sheetView>
  </sheetViews>
  <sheetFormatPr defaultRowHeight="12.75" x14ac:dyDescent="0.2"/>
  <cols>
    <col min="1" max="1" width="25" customWidth="1"/>
    <col min="2" max="2" width="29.5703125" customWidth="1"/>
    <col min="3" max="3" width="29" customWidth="1"/>
    <col min="4" max="4" width="24.85546875" customWidth="1"/>
    <col min="5" max="5" width="26.7109375" customWidth="1"/>
  </cols>
  <sheetData>
    <row r="1" spans="1:5" ht="24.95" customHeight="1" x14ac:dyDescent="0.2">
      <c r="A1" s="915" t="s">
        <v>677</v>
      </c>
      <c r="B1" s="915"/>
      <c r="C1" s="915"/>
      <c r="D1" s="915"/>
      <c r="E1" s="915"/>
    </row>
    <row r="2" spans="1:5" ht="24.95" customHeight="1" x14ac:dyDescent="0.2">
      <c r="A2" s="916" t="s">
        <v>762</v>
      </c>
      <c r="B2" s="916"/>
      <c r="C2" s="916"/>
      <c r="D2" s="916"/>
      <c r="E2" s="916"/>
    </row>
    <row r="3" spans="1:5" ht="24.95" customHeight="1" thickBot="1" x14ac:dyDescent="0.25">
      <c r="A3" s="917" t="s">
        <v>252</v>
      </c>
      <c r="B3" s="917"/>
      <c r="C3" s="455"/>
      <c r="D3" s="679"/>
      <c r="E3" s="679" t="s">
        <v>301</v>
      </c>
    </row>
    <row r="4" spans="1:5" ht="35.1" customHeight="1" thickTop="1" thickBot="1" x14ac:dyDescent="0.25">
      <c r="A4" s="918" t="s">
        <v>30</v>
      </c>
      <c r="B4" s="687"/>
      <c r="C4" s="687" t="s">
        <v>332</v>
      </c>
      <c r="D4" s="687"/>
      <c r="E4" s="921" t="s">
        <v>331</v>
      </c>
    </row>
    <row r="5" spans="1:5" ht="35.1" customHeight="1" thickBot="1" x14ac:dyDescent="0.25">
      <c r="A5" s="919"/>
      <c r="B5" s="924" t="s">
        <v>437</v>
      </c>
      <c r="C5" s="925"/>
      <c r="D5" s="926"/>
      <c r="E5" s="922"/>
    </row>
    <row r="6" spans="1:5" ht="35.1" customHeight="1" thickTop="1" x14ac:dyDescent="0.2">
      <c r="A6" s="919"/>
      <c r="B6" s="271" t="s">
        <v>116</v>
      </c>
      <c r="C6" s="271" t="s">
        <v>117</v>
      </c>
      <c r="D6" s="272" t="s">
        <v>93</v>
      </c>
      <c r="E6" s="922"/>
    </row>
    <row r="7" spans="1:5" ht="35.1" customHeight="1" thickBot="1" x14ac:dyDescent="0.25">
      <c r="A7" s="920"/>
      <c r="B7" s="678" t="s">
        <v>327</v>
      </c>
      <c r="C7" s="678" t="s">
        <v>328</v>
      </c>
      <c r="D7" s="677" t="s">
        <v>329</v>
      </c>
      <c r="E7" s="923"/>
    </row>
    <row r="8" spans="1:5" ht="65.099999999999994" customHeight="1" thickTop="1" x14ac:dyDescent="0.2">
      <c r="A8" s="676" t="s">
        <v>70</v>
      </c>
      <c r="B8" s="390">
        <v>1079</v>
      </c>
      <c r="C8" s="390">
        <v>4587</v>
      </c>
      <c r="D8" s="391">
        <f>SUM(B8:C8)</f>
        <v>5666</v>
      </c>
      <c r="E8" s="680" t="s">
        <v>324</v>
      </c>
    </row>
    <row r="9" spans="1:5" ht="65.099999999999994" customHeight="1" x14ac:dyDescent="0.2">
      <c r="A9" s="688" t="s">
        <v>268</v>
      </c>
      <c r="B9" s="689">
        <v>422</v>
      </c>
      <c r="C9" s="689">
        <v>577</v>
      </c>
      <c r="D9" s="689">
        <f>SUM(B9:C9)</f>
        <v>999</v>
      </c>
      <c r="E9" s="690" t="s">
        <v>325</v>
      </c>
    </row>
    <row r="10" spans="1:5" ht="65.099999999999994" customHeight="1" x14ac:dyDescent="0.2">
      <c r="A10" s="168" t="s">
        <v>23</v>
      </c>
      <c r="B10" s="681">
        <v>1127</v>
      </c>
      <c r="C10" s="681">
        <v>2643</v>
      </c>
      <c r="D10" s="681">
        <f>SUM(B10:C10)</f>
        <v>3770</v>
      </c>
      <c r="E10" s="682" t="s">
        <v>326</v>
      </c>
    </row>
    <row r="11" spans="1:5" ht="65.099999999999994" customHeight="1" thickBot="1" x14ac:dyDescent="0.25">
      <c r="A11" s="598" t="s">
        <v>118</v>
      </c>
      <c r="B11" s="685">
        <v>1</v>
      </c>
      <c r="C11" s="685">
        <v>317</v>
      </c>
      <c r="D11" s="685">
        <f>SUM(B11:C11)</f>
        <v>318</v>
      </c>
      <c r="E11" s="686" t="s">
        <v>146</v>
      </c>
    </row>
    <row r="12" spans="1:5" ht="65.099999999999994" customHeight="1" thickTop="1" thickBot="1" x14ac:dyDescent="0.25">
      <c r="A12" s="170" t="s">
        <v>93</v>
      </c>
      <c r="B12" s="683">
        <f>SUM(B8:B11)</f>
        <v>2629</v>
      </c>
      <c r="C12" s="277">
        <f>SUM(C8:C11)</f>
        <v>8124</v>
      </c>
      <c r="D12" s="683">
        <f>SUM(D8:D11)</f>
        <v>10753</v>
      </c>
      <c r="E12" s="684" t="s">
        <v>142</v>
      </c>
    </row>
    <row r="13" spans="1:5" ht="18.75" thickTop="1" x14ac:dyDescent="0.25">
      <c r="A13" s="914" t="s">
        <v>750</v>
      </c>
      <c r="B13" s="914"/>
      <c r="C13" s="914"/>
      <c r="D13" s="914"/>
      <c r="E13" s="26"/>
    </row>
  </sheetData>
  <mergeCells count="7">
    <mergeCell ref="A13:D13"/>
    <mergeCell ref="A1:E1"/>
    <mergeCell ref="A2:E2"/>
    <mergeCell ref="A3:B3"/>
    <mergeCell ref="A4:A7"/>
    <mergeCell ref="E4:E7"/>
    <mergeCell ref="B5:D5"/>
  </mergeCells>
  <printOptions horizontalCentered="1"/>
  <pageMargins left="0.47" right="0.47" top="0.75" bottom="0.47" header="0.3" footer="0.2"/>
  <pageSetup paperSize="9" scale="83" orientation="landscape" r:id="rId1"/>
  <headerFooter>
    <oddFooter>&amp;C&amp;14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8"/>
  <sheetViews>
    <sheetView rightToLeft="1" view="pageBreakPreview" topLeftCell="A4" zoomScale="60" workbookViewId="0">
      <selection activeCell="E26" sqref="E26:E27"/>
    </sheetView>
  </sheetViews>
  <sheetFormatPr defaultRowHeight="12.75" x14ac:dyDescent="0.2"/>
  <cols>
    <col min="1" max="1" width="25.140625" customWidth="1"/>
    <col min="2" max="2" width="19.28515625" customWidth="1"/>
    <col min="3" max="3" width="13.42578125" customWidth="1"/>
    <col min="4" max="4" width="10.28515625" customWidth="1"/>
    <col min="5" max="5" width="13.5703125" customWidth="1"/>
    <col min="6" max="6" width="11" customWidth="1"/>
    <col min="7" max="7" width="13.28515625" customWidth="1"/>
    <col min="8" max="8" width="13.140625" customWidth="1"/>
    <col min="9" max="9" width="11.28515625" customWidth="1"/>
    <col min="10" max="10" width="12.85546875" customWidth="1"/>
    <col min="11" max="11" width="10.7109375" customWidth="1"/>
    <col min="12" max="12" width="13.42578125" customWidth="1"/>
    <col min="13" max="13" width="11.7109375" customWidth="1"/>
    <col min="14" max="14" width="9.85546875" customWidth="1"/>
    <col min="15" max="15" width="11.5703125" customWidth="1"/>
    <col min="16" max="16" width="13.7109375" customWidth="1"/>
    <col min="17" max="17" width="17.42578125" customWidth="1"/>
    <col min="18" max="18" width="11.28515625" customWidth="1"/>
    <col min="19" max="19" width="14.85546875" customWidth="1"/>
    <col min="23" max="23" width="14.7109375" customWidth="1"/>
  </cols>
  <sheetData>
    <row r="1" spans="1:23" ht="30" customHeight="1" x14ac:dyDescent="0.2">
      <c r="A1" s="950" t="s">
        <v>763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</row>
    <row r="2" spans="1:23" ht="43.5" customHeight="1" x14ac:dyDescent="0.2">
      <c r="A2" s="929" t="s">
        <v>764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</row>
    <row r="3" spans="1:23" ht="30" customHeight="1" thickBot="1" x14ac:dyDescent="0.4">
      <c r="A3" s="426" t="s">
        <v>452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  <c r="O3" s="427"/>
      <c r="P3" s="427"/>
      <c r="Q3" s="426"/>
      <c r="R3" s="990" t="s">
        <v>450</v>
      </c>
      <c r="S3" s="990"/>
    </row>
    <row r="4" spans="1:23" ht="38.25" customHeight="1" thickTop="1" thickBot="1" x14ac:dyDescent="0.25">
      <c r="A4" s="958" t="s">
        <v>14</v>
      </c>
      <c r="B4" s="961" t="s">
        <v>30</v>
      </c>
      <c r="C4" s="937" t="s">
        <v>317</v>
      </c>
      <c r="D4" s="937"/>
      <c r="E4" s="937"/>
      <c r="F4" s="938"/>
      <c r="G4" s="930" t="s">
        <v>9</v>
      </c>
      <c r="H4" s="939" t="s">
        <v>269</v>
      </c>
      <c r="I4" s="940"/>
      <c r="J4" s="940"/>
      <c r="K4" s="941"/>
      <c r="L4" s="930" t="s">
        <v>9</v>
      </c>
      <c r="M4" s="939" t="s">
        <v>333</v>
      </c>
      <c r="N4" s="940"/>
      <c r="O4" s="940"/>
      <c r="P4" s="940"/>
      <c r="Q4" s="940"/>
      <c r="R4" s="940"/>
      <c r="S4" s="921" t="s">
        <v>542</v>
      </c>
    </row>
    <row r="5" spans="1:23" ht="39" customHeight="1" thickTop="1" thickBot="1" x14ac:dyDescent="0.25">
      <c r="A5" s="959"/>
      <c r="B5" s="962"/>
      <c r="C5" s="951" t="s">
        <v>318</v>
      </c>
      <c r="D5" s="951"/>
      <c r="E5" s="951"/>
      <c r="F5" s="952"/>
      <c r="G5" s="931"/>
      <c r="H5" s="953" t="s">
        <v>319</v>
      </c>
      <c r="I5" s="951"/>
      <c r="J5" s="951"/>
      <c r="K5" s="952"/>
      <c r="L5" s="931"/>
      <c r="M5" s="953" t="s">
        <v>320</v>
      </c>
      <c r="N5" s="951"/>
      <c r="O5" s="951"/>
      <c r="P5" s="951"/>
      <c r="Q5" s="951"/>
      <c r="R5" s="952"/>
      <c r="S5" s="955"/>
    </row>
    <row r="6" spans="1:23" ht="39.75" customHeight="1" thickBot="1" x14ac:dyDescent="0.25">
      <c r="A6" s="959" t="s">
        <v>358</v>
      </c>
      <c r="B6" s="417" t="s">
        <v>541</v>
      </c>
      <c r="C6" s="342" t="s">
        <v>17</v>
      </c>
      <c r="D6" s="342" t="s">
        <v>18</v>
      </c>
      <c r="E6" s="342" t="s">
        <v>321</v>
      </c>
      <c r="F6" s="343" t="s">
        <v>20</v>
      </c>
      <c r="G6" s="931" t="s">
        <v>142</v>
      </c>
      <c r="H6" s="342" t="s">
        <v>322</v>
      </c>
      <c r="I6" s="342" t="s">
        <v>323</v>
      </c>
      <c r="J6" s="342" t="s">
        <v>68</v>
      </c>
      <c r="K6" s="343" t="s">
        <v>69</v>
      </c>
      <c r="L6" s="931" t="s">
        <v>142</v>
      </c>
      <c r="M6" s="342" t="s">
        <v>37</v>
      </c>
      <c r="N6" s="342" t="s">
        <v>38</v>
      </c>
      <c r="O6" s="342" t="s">
        <v>39</v>
      </c>
      <c r="P6" s="342" t="s">
        <v>40</v>
      </c>
      <c r="Q6" s="344" t="s">
        <v>41</v>
      </c>
      <c r="R6" s="344" t="s">
        <v>42</v>
      </c>
      <c r="S6" s="956" t="s">
        <v>142</v>
      </c>
    </row>
    <row r="7" spans="1:23" ht="30" customHeight="1" thickTop="1" thickBot="1" x14ac:dyDescent="0.25">
      <c r="A7" s="960"/>
      <c r="B7" s="418"/>
      <c r="C7" s="407" t="s">
        <v>341</v>
      </c>
      <c r="D7" s="407" t="s">
        <v>340</v>
      </c>
      <c r="E7" s="407" t="s">
        <v>338</v>
      </c>
      <c r="F7" s="408" t="s">
        <v>339</v>
      </c>
      <c r="G7" s="932"/>
      <c r="H7" s="407" t="s">
        <v>342</v>
      </c>
      <c r="I7" s="407" t="s">
        <v>343</v>
      </c>
      <c r="J7" s="407" t="s">
        <v>344</v>
      </c>
      <c r="K7" s="408" t="s">
        <v>345</v>
      </c>
      <c r="L7" s="932"/>
      <c r="M7" s="407" t="s">
        <v>143</v>
      </c>
      <c r="N7" s="407" t="s">
        <v>144</v>
      </c>
      <c r="O7" s="407" t="s">
        <v>145</v>
      </c>
      <c r="P7" s="407" t="s">
        <v>346</v>
      </c>
      <c r="Q7" s="407" t="s">
        <v>453</v>
      </c>
      <c r="R7" s="407" t="s">
        <v>146</v>
      </c>
      <c r="S7" s="957"/>
    </row>
    <row r="8" spans="1:23" ht="26.1" customHeight="1" thickTop="1" x14ac:dyDescent="0.2">
      <c r="A8" s="942" t="s">
        <v>0</v>
      </c>
      <c r="B8" s="419" t="s">
        <v>58</v>
      </c>
      <c r="C8" s="954">
        <v>24</v>
      </c>
      <c r="D8" s="936">
        <v>14</v>
      </c>
      <c r="E8" s="936">
        <v>2</v>
      </c>
      <c r="F8" s="936">
        <v>16</v>
      </c>
      <c r="G8" s="945">
        <f>SUM(C8:F8)</f>
        <v>56</v>
      </c>
      <c r="H8" s="936">
        <v>6</v>
      </c>
      <c r="I8" s="936">
        <v>10</v>
      </c>
      <c r="J8" s="936">
        <v>27</v>
      </c>
      <c r="K8" s="936">
        <v>13</v>
      </c>
      <c r="L8" s="945">
        <f>SUM(H8:K8)</f>
        <v>56</v>
      </c>
      <c r="M8" s="936">
        <v>15</v>
      </c>
      <c r="N8" s="936">
        <v>22</v>
      </c>
      <c r="O8" s="936">
        <v>19</v>
      </c>
      <c r="P8" s="936">
        <v>0</v>
      </c>
      <c r="Q8" s="936">
        <v>0</v>
      </c>
      <c r="R8" s="936">
        <v>0</v>
      </c>
      <c r="S8" s="968">
        <f>SUM(M8:R8)</f>
        <v>56</v>
      </c>
      <c r="W8" s="85"/>
    </row>
    <row r="9" spans="1:23" ht="26.1" customHeight="1" x14ac:dyDescent="0.2">
      <c r="A9" s="943"/>
      <c r="B9" s="420" t="s">
        <v>324</v>
      </c>
      <c r="C9" s="934"/>
      <c r="D9" s="935"/>
      <c r="E9" s="935"/>
      <c r="F9" s="935"/>
      <c r="G9" s="946"/>
      <c r="H9" s="935"/>
      <c r="I9" s="935"/>
      <c r="J9" s="935"/>
      <c r="K9" s="935"/>
      <c r="L9" s="946"/>
      <c r="M9" s="935"/>
      <c r="N9" s="935"/>
      <c r="O9" s="935"/>
      <c r="P9" s="935"/>
      <c r="Q9" s="935"/>
      <c r="R9" s="935"/>
      <c r="S9" s="969"/>
      <c r="W9" s="85"/>
    </row>
    <row r="10" spans="1:23" ht="26.1" customHeight="1" x14ac:dyDescent="0.2">
      <c r="A10" s="943"/>
      <c r="B10" s="421" t="s">
        <v>268</v>
      </c>
      <c r="C10" s="933">
        <v>14</v>
      </c>
      <c r="D10" s="935">
        <v>3</v>
      </c>
      <c r="E10" s="935">
        <v>0</v>
      </c>
      <c r="F10" s="935">
        <v>3</v>
      </c>
      <c r="G10" s="927">
        <f>SUM(C10:F10)</f>
        <v>20</v>
      </c>
      <c r="H10" s="935">
        <v>1</v>
      </c>
      <c r="I10" s="935">
        <v>3</v>
      </c>
      <c r="J10" s="935">
        <v>13</v>
      </c>
      <c r="K10" s="935">
        <v>3</v>
      </c>
      <c r="L10" s="927">
        <f>SUM(H10:K10)</f>
        <v>20</v>
      </c>
      <c r="M10" s="935">
        <v>7</v>
      </c>
      <c r="N10" s="935">
        <v>8</v>
      </c>
      <c r="O10" s="935">
        <v>5</v>
      </c>
      <c r="P10" s="935">
        <v>0</v>
      </c>
      <c r="Q10" s="935">
        <v>0</v>
      </c>
      <c r="R10" s="935">
        <v>0</v>
      </c>
      <c r="S10" s="970">
        <f>SUM(M10:R10)</f>
        <v>20</v>
      </c>
      <c r="W10" s="88"/>
    </row>
    <row r="11" spans="1:23" ht="26.1" customHeight="1" x14ac:dyDescent="0.2">
      <c r="A11" s="943"/>
      <c r="B11" s="420" t="s">
        <v>325</v>
      </c>
      <c r="C11" s="934"/>
      <c r="D11" s="935"/>
      <c r="E11" s="935"/>
      <c r="F11" s="935"/>
      <c r="G11" s="946"/>
      <c r="H11" s="935"/>
      <c r="I11" s="935"/>
      <c r="J11" s="935"/>
      <c r="K11" s="935"/>
      <c r="L11" s="946"/>
      <c r="M11" s="935"/>
      <c r="N11" s="935"/>
      <c r="O11" s="935"/>
      <c r="P11" s="966"/>
      <c r="Q11" s="966"/>
      <c r="R11" s="966"/>
      <c r="S11" s="969"/>
      <c r="W11" s="88"/>
    </row>
    <row r="12" spans="1:23" ht="26.1" customHeight="1" x14ac:dyDescent="0.2">
      <c r="A12" s="943"/>
      <c r="B12" s="421" t="s">
        <v>23</v>
      </c>
      <c r="C12" s="933">
        <v>17</v>
      </c>
      <c r="D12" s="935">
        <v>40</v>
      </c>
      <c r="E12" s="935">
        <v>40</v>
      </c>
      <c r="F12" s="935">
        <v>32</v>
      </c>
      <c r="G12" s="927">
        <f>SUM(C12:F12)</f>
        <v>129</v>
      </c>
      <c r="H12" s="935">
        <v>0</v>
      </c>
      <c r="I12" s="935">
        <v>35</v>
      </c>
      <c r="J12" s="935">
        <v>60</v>
      </c>
      <c r="K12" s="935">
        <v>34</v>
      </c>
      <c r="L12" s="927">
        <f>SUM(H12:K12)</f>
        <v>129</v>
      </c>
      <c r="M12" s="935">
        <v>0</v>
      </c>
      <c r="N12" s="935">
        <v>1</v>
      </c>
      <c r="O12" s="935">
        <v>92</v>
      </c>
      <c r="P12" s="935">
        <v>36</v>
      </c>
      <c r="Q12" s="935">
        <v>0</v>
      </c>
      <c r="R12" s="935">
        <v>0</v>
      </c>
      <c r="S12" s="970">
        <f>SUM(M12:R12)</f>
        <v>129</v>
      </c>
      <c r="W12" s="86"/>
    </row>
    <row r="13" spans="1:23" ht="26.1" customHeight="1" x14ac:dyDescent="0.2">
      <c r="A13" s="943" t="s">
        <v>608</v>
      </c>
      <c r="B13" s="420" t="s">
        <v>326</v>
      </c>
      <c r="C13" s="934"/>
      <c r="D13" s="935"/>
      <c r="E13" s="935"/>
      <c r="F13" s="935"/>
      <c r="G13" s="946"/>
      <c r="H13" s="935"/>
      <c r="I13" s="935"/>
      <c r="J13" s="935"/>
      <c r="K13" s="935"/>
      <c r="L13" s="946"/>
      <c r="M13" s="935"/>
      <c r="N13" s="935"/>
      <c r="O13" s="935"/>
      <c r="P13" s="935"/>
      <c r="Q13" s="935"/>
      <c r="R13" s="935"/>
      <c r="S13" s="969"/>
      <c r="W13" s="88"/>
    </row>
    <row r="14" spans="1:23" ht="26.1" customHeight="1" x14ac:dyDescent="0.2">
      <c r="A14" s="943"/>
      <c r="B14" s="421" t="s">
        <v>42</v>
      </c>
      <c r="C14" s="933">
        <v>0</v>
      </c>
      <c r="D14" s="935">
        <v>0</v>
      </c>
      <c r="E14" s="935">
        <v>0</v>
      </c>
      <c r="F14" s="935">
        <v>0</v>
      </c>
      <c r="G14" s="947">
        <v>0</v>
      </c>
      <c r="H14" s="933">
        <v>0</v>
      </c>
      <c r="I14" s="966">
        <v>0</v>
      </c>
      <c r="J14" s="966">
        <v>0</v>
      </c>
      <c r="K14" s="977">
        <v>0</v>
      </c>
      <c r="L14" s="947">
        <v>0</v>
      </c>
      <c r="M14" s="933">
        <v>0</v>
      </c>
      <c r="N14" s="966">
        <v>0</v>
      </c>
      <c r="O14" s="966">
        <v>0</v>
      </c>
      <c r="P14" s="935">
        <v>0</v>
      </c>
      <c r="Q14" s="935">
        <v>0</v>
      </c>
      <c r="R14" s="966">
        <v>0</v>
      </c>
      <c r="S14" s="971">
        <v>0</v>
      </c>
      <c r="W14" s="86"/>
    </row>
    <row r="15" spans="1:23" ht="26.1" customHeight="1" thickBot="1" x14ac:dyDescent="0.25">
      <c r="A15" s="943"/>
      <c r="B15" s="421" t="s">
        <v>146</v>
      </c>
      <c r="C15" s="934"/>
      <c r="D15" s="935"/>
      <c r="E15" s="935"/>
      <c r="F15" s="935"/>
      <c r="G15" s="947"/>
      <c r="H15" s="965"/>
      <c r="I15" s="967"/>
      <c r="J15" s="967"/>
      <c r="K15" s="949"/>
      <c r="L15" s="947"/>
      <c r="M15" s="965"/>
      <c r="N15" s="967"/>
      <c r="O15" s="967"/>
      <c r="P15" s="935"/>
      <c r="Q15" s="935"/>
      <c r="R15" s="967"/>
      <c r="S15" s="972"/>
      <c r="W15" s="88"/>
    </row>
    <row r="16" spans="1:23" ht="26.1" customHeight="1" thickTop="1" x14ac:dyDescent="0.2">
      <c r="A16" s="943"/>
      <c r="B16" s="422" t="s">
        <v>9</v>
      </c>
      <c r="C16" s="986">
        <v>55</v>
      </c>
      <c r="D16" s="963">
        <v>57</v>
      </c>
      <c r="E16" s="963">
        <v>42</v>
      </c>
      <c r="F16" s="981">
        <v>51</v>
      </c>
      <c r="G16" s="978">
        <f>SUM(C16:F16)</f>
        <v>205</v>
      </c>
      <c r="H16" s="986">
        <v>7</v>
      </c>
      <c r="I16" s="963">
        <v>48</v>
      </c>
      <c r="J16" s="963">
        <v>100</v>
      </c>
      <c r="K16" s="981">
        <v>50</v>
      </c>
      <c r="L16" s="978">
        <f>SUM(H16:K16)</f>
        <v>205</v>
      </c>
      <c r="M16" s="986">
        <v>22</v>
      </c>
      <c r="N16" s="963">
        <v>31</v>
      </c>
      <c r="O16" s="963">
        <v>116</v>
      </c>
      <c r="P16" s="963">
        <v>36</v>
      </c>
      <c r="Q16" s="963">
        <v>0</v>
      </c>
      <c r="R16" s="948">
        <v>0</v>
      </c>
      <c r="S16" s="973">
        <f>SUM(M16:R16)</f>
        <v>205</v>
      </c>
      <c r="W16" s="86"/>
    </row>
    <row r="17" spans="1:23" ht="26.1" customHeight="1" thickBot="1" x14ac:dyDescent="0.25">
      <c r="A17" s="944"/>
      <c r="B17" s="423" t="s">
        <v>142</v>
      </c>
      <c r="C17" s="987"/>
      <c r="D17" s="964"/>
      <c r="E17" s="964"/>
      <c r="F17" s="982"/>
      <c r="G17" s="983"/>
      <c r="H17" s="987"/>
      <c r="I17" s="964"/>
      <c r="J17" s="964"/>
      <c r="K17" s="982"/>
      <c r="L17" s="983"/>
      <c r="M17" s="987"/>
      <c r="N17" s="964"/>
      <c r="O17" s="964"/>
      <c r="P17" s="964"/>
      <c r="Q17" s="964"/>
      <c r="R17" s="949"/>
      <c r="S17" s="974"/>
      <c r="W17" s="88"/>
    </row>
    <row r="18" spans="1:23" ht="26.1" customHeight="1" thickTop="1" x14ac:dyDescent="0.2">
      <c r="A18" s="942" t="s">
        <v>10</v>
      </c>
      <c r="B18" s="419" t="s">
        <v>58</v>
      </c>
      <c r="C18" s="975">
        <v>14</v>
      </c>
      <c r="D18" s="975">
        <v>61</v>
      </c>
      <c r="E18" s="975">
        <v>18</v>
      </c>
      <c r="F18" s="975">
        <v>0</v>
      </c>
      <c r="G18" s="978">
        <f>SUM(C18:F18)</f>
        <v>93</v>
      </c>
      <c r="H18" s="975">
        <v>4</v>
      </c>
      <c r="I18" s="975">
        <v>21</v>
      </c>
      <c r="J18" s="975">
        <v>60</v>
      </c>
      <c r="K18" s="975">
        <v>8</v>
      </c>
      <c r="L18" s="978">
        <f>SUM(H18:K18)</f>
        <v>93</v>
      </c>
      <c r="M18" s="975">
        <v>13</v>
      </c>
      <c r="N18" s="975">
        <v>20</v>
      </c>
      <c r="O18" s="975">
        <v>56</v>
      </c>
      <c r="P18" s="975">
        <v>4</v>
      </c>
      <c r="Q18" s="975">
        <v>0</v>
      </c>
      <c r="R18" s="975">
        <v>0</v>
      </c>
      <c r="S18" s="973">
        <f>SUM(M18:R18)</f>
        <v>93</v>
      </c>
      <c r="W18" s="86"/>
    </row>
    <row r="19" spans="1:23" ht="26.1" customHeight="1" x14ac:dyDescent="0.2">
      <c r="A19" s="943"/>
      <c r="B19" s="420" t="s">
        <v>324</v>
      </c>
      <c r="C19" s="976"/>
      <c r="D19" s="976"/>
      <c r="E19" s="976"/>
      <c r="F19" s="976"/>
      <c r="G19" s="979"/>
      <c r="H19" s="976"/>
      <c r="I19" s="976"/>
      <c r="J19" s="976"/>
      <c r="K19" s="976"/>
      <c r="L19" s="979"/>
      <c r="M19" s="976"/>
      <c r="N19" s="976"/>
      <c r="O19" s="976"/>
      <c r="P19" s="976"/>
      <c r="Q19" s="976"/>
      <c r="R19" s="976"/>
      <c r="S19" s="980"/>
      <c r="W19" s="88"/>
    </row>
    <row r="20" spans="1:23" ht="26.1" customHeight="1" x14ac:dyDescent="0.2">
      <c r="A20" s="943"/>
      <c r="B20" s="421" t="s">
        <v>268</v>
      </c>
      <c r="C20" s="935">
        <v>4</v>
      </c>
      <c r="D20" s="935">
        <v>16</v>
      </c>
      <c r="E20" s="935">
        <v>0</v>
      </c>
      <c r="F20" s="935">
        <v>0</v>
      </c>
      <c r="G20" s="947">
        <f>SUM(C20:F20)</f>
        <v>20</v>
      </c>
      <c r="H20" s="935">
        <v>0</v>
      </c>
      <c r="I20" s="935">
        <v>4</v>
      </c>
      <c r="J20" s="935">
        <v>14</v>
      </c>
      <c r="K20" s="935">
        <v>2</v>
      </c>
      <c r="L20" s="947">
        <f>SUM(H20:K20)</f>
        <v>20</v>
      </c>
      <c r="M20" s="935">
        <v>1</v>
      </c>
      <c r="N20" s="935">
        <v>7</v>
      </c>
      <c r="O20" s="935">
        <v>12</v>
      </c>
      <c r="P20" s="935">
        <v>0</v>
      </c>
      <c r="Q20" s="935">
        <v>0</v>
      </c>
      <c r="R20" s="935">
        <v>0</v>
      </c>
      <c r="S20" s="971">
        <f>SUM(M20:R20)</f>
        <v>20</v>
      </c>
      <c r="W20" s="86"/>
    </row>
    <row r="21" spans="1:23" ht="26.1" customHeight="1" x14ac:dyDescent="0.2">
      <c r="A21" s="943"/>
      <c r="B21" s="420" t="s">
        <v>325</v>
      </c>
      <c r="C21" s="935"/>
      <c r="D21" s="935"/>
      <c r="E21" s="935"/>
      <c r="F21" s="935"/>
      <c r="G21" s="947"/>
      <c r="H21" s="935"/>
      <c r="I21" s="935"/>
      <c r="J21" s="935"/>
      <c r="K21" s="935"/>
      <c r="L21" s="947"/>
      <c r="M21" s="935"/>
      <c r="N21" s="935"/>
      <c r="O21" s="935"/>
      <c r="P21" s="935"/>
      <c r="Q21" s="935"/>
      <c r="R21" s="935"/>
      <c r="S21" s="971"/>
      <c r="W21" s="88"/>
    </row>
    <row r="22" spans="1:23" ht="26.1" customHeight="1" x14ac:dyDescent="0.2">
      <c r="A22" s="943"/>
      <c r="B22" s="421" t="s">
        <v>23</v>
      </c>
      <c r="C22" s="935">
        <v>2</v>
      </c>
      <c r="D22" s="935">
        <v>41</v>
      </c>
      <c r="E22" s="935">
        <v>19</v>
      </c>
      <c r="F22" s="935">
        <v>5</v>
      </c>
      <c r="G22" s="947">
        <f>SUM(C22:F22)</f>
        <v>67</v>
      </c>
      <c r="H22" s="935">
        <v>0</v>
      </c>
      <c r="I22" s="935">
        <v>23</v>
      </c>
      <c r="J22" s="935">
        <v>34</v>
      </c>
      <c r="K22" s="935">
        <v>10</v>
      </c>
      <c r="L22" s="947">
        <f>SUM(H22:K22)</f>
        <v>67</v>
      </c>
      <c r="M22" s="935">
        <v>2</v>
      </c>
      <c r="N22" s="935">
        <v>12</v>
      </c>
      <c r="O22" s="935">
        <v>37</v>
      </c>
      <c r="P22" s="935">
        <v>16</v>
      </c>
      <c r="Q22" s="935">
        <v>0</v>
      </c>
      <c r="R22" s="935">
        <v>0</v>
      </c>
      <c r="S22" s="971">
        <f>SUM(M22:R22)</f>
        <v>67</v>
      </c>
      <c r="W22" s="86"/>
    </row>
    <row r="23" spans="1:23" ht="26.1" customHeight="1" x14ac:dyDescent="0.2">
      <c r="A23" s="943" t="s">
        <v>610</v>
      </c>
      <c r="B23" s="420" t="s">
        <v>326</v>
      </c>
      <c r="C23" s="935"/>
      <c r="D23" s="935"/>
      <c r="E23" s="935"/>
      <c r="F23" s="935"/>
      <c r="G23" s="947"/>
      <c r="H23" s="935"/>
      <c r="I23" s="935"/>
      <c r="J23" s="935"/>
      <c r="K23" s="935"/>
      <c r="L23" s="947"/>
      <c r="M23" s="935"/>
      <c r="N23" s="935"/>
      <c r="O23" s="935"/>
      <c r="P23" s="935"/>
      <c r="Q23" s="935"/>
      <c r="R23" s="935"/>
      <c r="S23" s="971"/>
      <c r="W23" s="88"/>
    </row>
    <row r="24" spans="1:23" ht="26.1" customHeight="1" x14ac:dyDescent="0.2">
      <c r="A24" s="943"/>
      <c r="B24" s="421" t="s">
        <v>42</v>
      </c>
      <c r="C24" s="933">
        <v>0</v>
      </c>
      <c r="D24" s="935">
        <v>0</v>
      </c>
      <c r="E24" s="935">
        <v>0</v>
      </c>
      <c r="F24" s="935">
        <v>0</v>
      </c>
      <c r="G24" s="947">
        <v>0</v>
      </c>
      <c r="H24" s="933">
        <v>0</v>
      </c>
      <c r="I24" s="935">
        <v>0</v>
      </c>
      <c r="J24" s="935">
        <v>0</v>
      </c>
      <c r="K24" s="935">
        <v>0</v>
      </c>
      <c r="L24" s="947">
        <v>0</v>
      </c>
      <c r="M24" s="933">
        <v>0</v>
      </c>
      <c r="N24" s="935">
        <v>0</v>
      </c>
      <c r="O24" s="935">
        <v>0</v>
      </c>
      <c r="P24" s="935">
        <v>0</v>
      </c>
      <c r="Q24" s="935">
        <v>0</v>
      </c>
      <c r="R24" s="935">
        <v>0</v>
      </c>
      <c r="S24" s="971">
        <f>SUM(M24:R24)</f>
        <v>0</v>
      </c>
      <c r="W24" s="86"/>
    </row>
    <row r="25" spans="1:23" ht="26.1" customHeight="1" thickBot="1" x14ac:dyDescent="0.25">
      <c r="A25" s="943"/>
      <c r="B25" s="421" t="s">
        <v>146</v>
      </c>
      <c r="C25" s="934"/>
      <c r="D25" s="935"/>
      <c r="E25" s="935"/>
      <c r="F25" s="935"/>
      <c r="G25" s="947"/>
      <c r="H25" s="934"/>
      <c r="I25" s="935"/>
      <c r="J25" s="935"/>
      <c r="K25" s="935"/>
      <c r="L25" s="947"/>
      <c r="M25" s="934"/>
      <c r="N25" s="935"/>
      <c r="O25" s="935"/>
      <c r="P25" s="935"/>
      <c r="Q25" s="935"/>
      <c r="R25" s="935"/>
      <c r="S25" s="970"/>
      <c r="W25" s="88"/>
    </row>
    <row r="26" spans="1:23" ht="26.1" customHeight="1" thickTop="1" x14ac:dyDescent="0.2">
      <c r="A26" s="943"/>
      <c r="B26" s="422" t="s">
        <v>9</v>
      </c>
      <c r="C26" s="986">
        <v>20</v>
      </c>
      <c r="D26" s="963">
        <v>118</v>
      </c>
      <c r="E26" s="963">
        <v>37</v>
      </c>
      <c r="F26" s="981">
        <v>5</v>
      </c>
      <c r="G26" s="978">
        <v>180</v>
      </c>
      <c r="H26" s="986">
        <v>4</v>
      </c>
      <c r="I26" s="963">
        <v>48</v>
      </c>
      <c r="J26" s="963">
        <v>108</v>
      </c>
      <c r="K26" s="981">
        <v>20</v>
      </c>
      <c r="L26" s="978">
        <f>SUM(H26:K26)</f>
        <v>180</v>
      </c>
      <c r="M26" s="986">
        <v>16</v>
      </c>
      <c r="N26" s="963">
        <v>39</v>
      </c>
      <c r="O26" s="963">
        <v>105</v>
      </c>
      <c r="P26" s="963">
        <v>20</v>
      </c>
      <c r="Q26" s="963">
        <v>0</v>
      </c>
      <c r="R26" s="981">
        <v>0</v>
      </c>
      <c r="S26" s="973">
        <f>SUM(M26:R26)</f>
        <v>180</v>
      </c>
      <c r="W26" s="86"/>
    </row>
    <row r="27" spans="1:23" ht="26.1" customHeight="1" thickBot="1" x14ac:dyDescent="0.25">
      <c r="A27" s="943"/>
      <c r="B27" s="423" t="s">
        <v>142</v>
      </c>
      <c r="C27" s="987"/>
      <c r="D27" s="964"/>
      <c r="E27" s="964"/>
      <c r="F27" s="982"/>
      <c r="G27" s="983"/>
      <c r="H27" s="987"/>
      <c r="I27" s="964"/>
      <c r="J27" s="964"/>
      <c r="K27" s="982"/>
      <c r="L27" s="983"/>
      <c r="M27" s="987"/>
      <c r="N27" s="964"/>
      <c r="O27" s="964"/>
      <c r="P27" s="964"/>
      <c r="Q27" s="964"/>
      <c r="R27" s="982"/>
      <c r="S27" s="974"/>
      <c r="W27" s="88"/>
    </row>
    <row r="28" spans="1:23" ht="26.1" customHeight="1" thickTop="1" x14ac:dyDescent="0.2">
      <c r="A28" s="942" t="s">
        <v>16</v>
      </c>
      <c r="B28" s="419" t="s">
        <v>58</v>
      </c>
      <c r="C28" s="975">
        <v>32</v>
      </c>
      <c r="D28" s="975">
        <v>78</v>
      </c>
      <c r="E28" s="975">
        <v>13</v>
      </c>
      <c r="F28" s="975">
        <v>1</v>
      </c>
      <c r="G28" s="978">
        <f>SUM(C28:F28)</f>
        <v>124</v>
      </c>
      <c r="H28" s="975">
        <v>7</v>
      </c>
      <c r="I28" s="975">
        <v>11</v>
      </c>
      <c r="J28" s="975">
        <v>94</v>
      </c>
      <c r="K28" s="975">
        <v>12</v>
      </c>
      <c r="L28" s="978">
        <f>SUM(H28:K28)</f>
        <v>124</v>
      </c>
      <c r="M28" s="975">
        <v>2</v>
      </c>
      <c r="N28" s="975">
        <v>6</v>
      </c>
      <c r="O28" s="975">
        <v>116</v>
      </c>
      <c r="P28" s="975">
        <v>0</v>
      </c>
      <c r="Q28" s="975">
        <v>0</v>
      </c>
      <c r="R28" s="975">
        <v>0</v>
      </c>
      <c r="S28" s="973">
        <f>SUM(M28:R28)</f>
        <v>124</v>
      </c>
      <c r="W28" s="86"/>
    </row>
    <row r="29" spans="1:23" ht="26.1" customHeight="1" x14ac:dyDescent="0.2">
      <c r="A29" s="943"/>
      <c r="B29" s="420" t="s">
        <v>324</v>
      </c>
      <c r="C29" s="976"/>
      <c r="D29" s="976"/>
      <c r="E29" s="976"/>
      <c r="F29" s="976"/>
      <c r="G29" s="979"/>
      <c r="H29" s="976"/>
      <c r="I29" s="976"/>
      <c r="J29" s="976"/>
      <c r="K29" s="976"/>
      <c r="L29" s="979"/>
      <c r="M29" s="976"/>
      <c r="N29" s="976"/>
      <c r="O29" s="976"/>
      <c r="P29" s="976"/>
      <c r="Q29" s="976"/>
      <c r="R29" s="976"/>
      <c r="S29" s="980"/>
      <c r="W29" s="88"/>
    </row>
    <row r="30" spans="1:23" ht="26.1" customHeight="1" x14ac:dyDescent="0.2">
      <c r="A30" s="943"/>
      <c r="B30" s="421" t="s">
        <v>268</v>
      </c>
      <c r="C30" s="935">
        <v>8</v>
      </c>
      <c r="D30" s="935">
        <v>13</v>
      </c>
      <c r="E30" s="935">
        <v>1</v>
      </c>
      <c r="F30" s="935">
        <v>5</v>
      </c>
      <c r="G30" s="947">
        <f>SUM(C30:F30)</f>
        <v>27</v>
      </c>
      <c r="H30" s="935">
        <v>1</v>
      </c>
      <c r="I30" s="935">
        <v>7</v>
      </c>
      <c r="J30" s="935">
        <v>12</v>
      </c>
      <c r="K30" s="935">
        <v>7</v>
      </c>
      <c r="L30" s="947">
        <f>SUM(H30:K30)</f>
        <v>27</v>
      </c>
      <c r="M30" s="935">
        <v>2</v>
      </c>
      <c r="N30" s="935">
        <v>0</v>
      </c>
      <c r="O30" s="935">
        <v>25</v>
      </c>
      <c r="P30" s="935">
        <v>0</v>
      </c>
      <c r="Q30" s="935">
        <v>0</v>
      </c>
      <c r="R30" s="935">
        <v>0</v>
      </c>
      <c r="S30" s="971">
        <v>27</v>
      </c>
      <c r="W30" s="86"/>
    </row>
    <row r="31" spans="1:23" ht="26.1" customHeight="1" x14ac:dyDescent="0.2">
      <c r="A31" s="943"/>
      <c r="B31" s="420" t="s">
        <v>325</v>
      </c>
      <c r="C31" s="935"/>
      <c r="D31" s="935"/>
      <c r="E31" s="935"/>
      <c r="F31" s="935"/>
      <c r="G31" s="947"/>
      <c r="H31" s="935"/>
      <c r="I31" s="935"/>
      <c r="J31" s="935"/>
      <c r="K31" s="935"/>
      <c r="L31" s="947"/>
      <c r="M31" s="935"/>
      <c r="N31" s="935"/>
      <c r="O31" s="935"/>
      <c r="P31" s="935"/>
      <c r="Q31" s="935"/>
      <c r="R31" s="935"/>
      <c r="S31" s="971"/>
      <c r="W31" s="88"/>
    </row>
    <row r="32" spans="1:23" ht="26.1" customHeight="1" x14ac:dyDescent="0.2">
      <c r="A32" s="943"/>
      <c r="B32" s="421" t="s">
        <v>23</v>
      </c>
      <c r="C32" s="935">
        <v>16</v>
      </c>
      <c r="D32" s="935">
        <v>53</v>
      </c>
      <c r="E32" s="935">
        <v>17</v>
      </c>
      <c r="F32" s="935">
        <v>4</v>
      </c>
      <c r="G32" s="947">
        <f>SUM(C32:F32)</f>
        <v>90</v>
      </c>
      <c r="H32" s="935">
        <v>0</v>
      </c>
      <c r="I32" s="935">
        <v>5</v>
      </c>
      <c r="J32" s="935">
        <v>69</v>
      </c>
      <c r="K32" s="935">
        <v>16</v>
      </c>
      <c r="L32" s="947">
        <f>SUM(H32:K32)</f>
        <v>90</v>
      </c>
      <c r="M32" s="935">
        <v>1</v>
      </c>
      <c r="N32" s="935">
        <v>0</v>
      </c>
      <c r="O32" s="935">
        <v>83</v>
      </c>
      <c r="P32" s="935">
        <v>1</v>
      </c>
      <c r="Q32" s="935">
        <v>0</v>
      </c>
      <c r="R32" s="935">
        <v>5</v>
      </c>
      <c r="S32" s="971">
        <f>SUM(M32:R32)</f>
        <v>90</v>
      </c>
      <c r="W32" s="90"/>
    </row>
    <row r="33" spans="1:23" ht="26.1" customHeight="1" x14ac:dyDescent="0.2">
      <c r="A33" s="943" t="s">
        <v>360</v>
      </c>
      <c r="B33" s="420" t="s">
        <v>326</v>
      </c>
      <c r="C33" s="935"/>
      <c r="D33" s="935"/>
      <c r="E33" s="935"/>
      <c r="F33" s="935"/>
      <c r="G33" s="947"/>
      <c r="H33" s="935"/>
      <c r="I33" s="935"/>
      <c r="J33" s="935"/>
      <c r="K33" s="935"/>
      <c r="L33" s="947"/>
      <c r="M33" s="935"/>
      <c r="N33" s="935"/>
      <c r="O33" s="935"/>
      <c r="P33" s="935"/>
      <c r="Q33" s="935"/>
      <c r="R33" s="935"/>
      <c r="S33" s="971"/>
      <c r="W33" s="87"/>
    </row>
    <row r="34" spans="1:23" ht="26.1" customHeight="1" x14ac:dyDescent="0.2">
      <c r="A34" s="943"/>
      <c r="B34" s="421" t="s">
        <v>42</v>
      </c>
      <c r="C34" s="976">
        <v>1</v>
      </c>
      <c r="D34" s="976">
        <v>0</v>
      </c>
      <c r="E34" s="976">
        <v>1</v>
      </c>
      <c r="F34" s="976">
        <v>1</v>
      </c>
      <c r="G34" s="927">
        <f>SUM(C34:F34)</f>
        <v>3</v>
      </c>
      <c r="H34" s="976">
        <v>1</v>
      </c>
      <c r="I34" s="976">
        <v>1</v>
      </c>
      <c r="J34" s="976">
        <v>0</v>
      </c>
      <c r="K34" s="976">
        <v>1</v>
      </c>
      <c r="L34" s="927">
        <f>SUM(H34:K34)</f>
        <v>3</v>
      </c>
      <c r="M34" s="976">
        <v>0</v>
      </c>
      <c r="N34" s="976">
        <v>0</v>
      </c>
      <c r="O34" s="976">
        <v>2</v>
      </c>
      <c r="P34" s="976">
        <v>0</v>
      </c>
      <c r="Q34" s="997">
        <v>1</v>
      </c>
      <c r="R34" s="984">
        <v>0</v>
      </c>
      <c r="S34" s="980">
        <f>SUM(M34:R34)</f>
        <v>3</v>
      </c>
    </row>
    <row r="35" spans="1:23" ht="26.1" customHeight="1" thickBot="1" x14ac:dyDescent="0.25">
      <c r="A35" s="943"/>
      <c r="B35" s="421" t="s">
        <v>146</v>
      </c>
      <c r="C35" s="976"/>
      <c r="D35" s="976"/>
      <c r="E35" s="976"/>
      <c r="F35" s="976"/>
      <c r="G35" s="928"/>
      <c r="H35" s="976"/>
      <c r="I35" s="976"/>
      <c r="J35" s="976"/>
      <c r="K35" s="976"/>
      <c r="L35" s="928"/>
      <c r="M35" s="976"/>
      <c r="N35" s="976"/>
      <c r="O35" s="976"/>
      <c r="P35" s="976"/>
      <c r="Q35" s="994"/>
      <c r="R35" s="985"/>
      <c r="S35" s="980"/>
    </row>
    <row r="36" spans="1:23" ht="26.1" customHeight="1" thickTop="1" x14ac:dyDescent="0.2">
      <c r="A36" s="943"/>
      <c r="B36" s="424" t="s">
        <v>9</v>
      </c>
      <c r="C36" s="995">
        <v>57</v>
      </c>
      <c r="D36" s="993">
        <v>144</v>
      </c>
      <c r="E36" s="993">
        <v>32</v>
      </c>
      <c r="F36" s="988">
        <v>11</v>
      </c>
      <c r="G36" s="945">
        <f>SUM(C36:F36)</f>
        <v>244</v>
      </c>
      <c r="H36" s="995">
        <v>9</v>
      </c>
      <c r="I36" s="993">
        <v>24</v>
      </c>
      <c r="J36" s="993">
        <v>175</v>
      </c>
      <c r="K36" s="988">
        <v>36</v>
      </c>
      <c r="L36" s="945">
        <f>SUM(H36:K36)</f>
        <v>244</v>
      </c>
      <c r="M36" s="995">
        <v>5</v>
      </c>
      <c r="N36" s="993">
        <v>6</v>
      </c>
      <c r="O36" s="993">
        <v>226</v>
      </c>
      <c r="P36" s="993">
        <v>1</v>
      </c>
      <c r="Q36" s="993">
        <v>1</v>
      </c>
      <c r="R36" s="988">
        <v>5</v>
      </c>
      <c r="S36" s="968">
        <f>SUM(M36:R36)</f>
        <v>244</v>
      </c>
    </row>
    <row r="37" spans="1:23" ht="26.1" customHeight="1" thickBot="1" x14ac:dyDescent="0.25">
      <c r="A37" s="991"/>
      <c r="B37" s="425" t="s">
        <v>142</v>
      </c>
      <c r="C37" s="996"/>
      <c r="D37" s="994"/>
      <c r="E37" s="994"/>
      <c r="F37" s="985"/>
      <c r="G37" s="928"/>
      <c r="H37" s="996"/>
      <c r="I37" s="994"/>
      <c r="J37" s="994"/>
      <c r="K37" s="985"/>
      <c r="L37" s="928"/>
      <c r="M37" s="996"/>
      <c r="N37" s="994"/>
      <c r="O37" s="994"/>
      <c r="P37" s="994"/>
      <c r="Q37" s="994"/>
      <c r="R37" s="985"/>
      <c r="S37" s="992"/>
      <c r="T37" s="91"/>
    </row>
    <row r="38" spans="1:23" ht="30" customHeight="1" thickTop="1" x14ac:dyDescent="0.2">
      <c r="A38" s="989" t="s">
        <v>750</v>
      </c>
      <c r="B38" s="989"/>
      <c r="C38" s="989"/>
      <c r="D38" s="989"/>
      <c r="E38" s="989"/>
      <c r="F38" s="989"/>
      <c r="G38" s="989"/>
      <c r="H38" s="989"/>
      <c r="I38" s="989"/>
      <c r="J38" s="989"/>
    </row>
  </sheetData>
  <mergeCells count="280">
    <mergeCell ref="A38:J38"/>
    <mergeCell ref="R3:S3"/>
    <mergeCell ref="A23:A27"/>
    <mergeCell ref="A33:A37"/>
    <mergeCell ref="C26:C27"/>
    <mergeCell ref="D26:D27"/>
    <mergeCell ref="E26:E27"/>
    <mergeCell ref="S36:S37"/>
    <mergeCell ref="L36:L37"/>
    <mergeCell ref="K36:K37"/>
    <mergeCell ref="J36:J37"/>
    <mergeCell ref="M36:M37"/>
    <mergeCell ref="N36:N37"/>
    <mergeCell ref="O36:O37"/>
    <mergeCell ref="P36:P37"/>
    <mergeCell ref="Q36:Q37"/>
    <mergeCell ref="D36:D37"/>
    <mergeCell ref="C36:C37"/>
    <mergeCell ref="Q34:Q35"/>
    <mergeCell ref="I36:I37"/>
    <mergeCell ref="H36:H37"/>
    <mergeCell ref="G36:G37"/>
    <mergeCell ref="F36:F37"/>
    <mergeCell ref="E36:E37"/>
    <mergeCell ref="R36:R37"/>
    <mergeCell ref="I34:I35"/>
    <mergeCell ref="J34:J35"/>
    <mergeCell ref="K34:K35"/>
    <mergeCell ref="L32:L33"/>
    <mergeCell ref="M26:M27"/>
    <mergeCell ref="N26:N27"/>
    <mergeCell ref="O26:O27"/>
    <mergeCell ref="P26:P27"/>
    <mergeCell ref="Q26:Q27"/>
    <mergeCell ref="N32:N33"/>
    <mergeCell ref="O32:O33"/>
    <mergeCell ref="P32:P33"/>
    <mergeCell ref="Q32:Q33"/>
    <mergeCell ref="R32:R33"/>
    <mergeCell ref="R26:R27"/>
    <mergeCell ref="H26:H27"/>
    <mergeCell ref="I26:I27"/>
    <mergeCell ref="J26:J27"/>
    <mergeCell ref="K26:K27"/>
    <mergeCell ref="L26:L27"/>
    <mergeCell ref="I32:I33"/>
    <mergeCell ref="J32:J33"/>
    <mergeCell ref="K32:K33"/>
    <mergeCell ref="M32:M33"/>
    <mergeCell ref="K28:K29"/>
    <mergeCell ref="I30:I31"/>
    <mergeCell ref="J30:J31"/>
    <mergeCell ref="K30:K31"/>
    <mergeCell ref="L30:L31"/>
    <mergeCell ref="L28:L29"/>
    <mergeCell ref="I28:I29"/>
    <mergeCell ref="J28:J29"/>
    <mergeCell ref="F26:F27"/>
    <mergeCell ref="G26:G27"/>
    <mergeCell ref="R34:R35"/>
    <mergeCell ref="S34:S35"/>
    <mergeCell ref="C16:C17"/>
    <mergeCell ref="D16:D17"/>
    <mergeCell ref="F16:F17"/>
    <mergeCell ref="E16:E17"/>
    <mergeCell ref="I16:I17"/>
    <mergeCell ref="H16:H17"/>
    <mergeCell ref="J16:J17"/>
    <mergeCell ref="K16:K17"/>
    <mergeCell ref="L16:L17"/>
    <mergeCell ref="G16:G17"/>
    <mergeCell ref="M16:M17"/>
    <mergeCell ref="N16:N17"/>
    <mergeCell ref="O16:O17"/>
    <mergeCell ref="P16:P17"/>
    <mergeCell ref="M34:M35"/>
    <mergeCell ref="N34:N35"/>
    <mergeCell ref="O34:O35"/>
    <mergeCell ref="P34:P35"/>
    <mergeCell ref="S28:S29"/>
    <mergeCell ref="S30:S31"/>
    <mergeCell ref="S32:S33"/>
    <mergeCell ref="R28:R29"/>
    <mergeCell ref="M30:M31"/>
    <mergeCell ref="N30:N31"/>
    <mergeCell ref="O30:O31"/>
    <mergeCell ref="P30:P31"/>
    <mergeCell ref="Q30:Q31"/>
    <mergeCell ref="R30:R31"/>
    <mergeCell ref="M28:M29"/>
    <mergeCell ref="N28:N29"/>
    <mergeCell ref="O28:O29"/>
    <mergeCell ref="P28:P29"/>
    <mergeCell ref="Q28:Q29"/>
    <mergeCell ref="S26:S27"/>
    <mergeCell ref="C34:C35"/>
    <mergeCell ref="D34:D35"/>
    <mergeCell ref="E34:E35"/>
    <mergeCell ref="F34:F35"/>
    <mergeCell ref="H28:H29"/>
    <mergeCell ref="H32:H33"/>
    <mergeCell ref="F28:F29"/>
    <mergeCell ref="E30:E31"/>
    <mergeCell ref="F30:F31"/>
    <mergeCell ref="D32:D33"/>
    <mergeCell ref="E32:E33"/>
    <mergeCell ref="F32:F33"/>
    <mergeCell ref="C28:C29"/>
    <mergeCell ref="C30:C31"/>
    <mergeCell ref="D28:D29"/>
    <mergeCell ref="D30:D31"/>
    <mergeCell ref="E28:E29"/>
    <mergeCell ref="G28:G29"/>
    <mergeCell ref="C32:C33"/>
    <mergeCell ref="H34:H35"/>
    <mergeCell ref="G30:G31"/>
    <mergeCell ref="G32:G33"/>
    <mergeCell ref="H30:H31"/>
    <mergeCell ref="S18:S19"/>
    <mergeCell ref="S20:S21"/>
    <mergeCell ref="S22:S23"/>
    <mergeCell ref="S24:S25"/>
    <mergeCell ref="P18:P19"/>
    <mergeCell ref="P20:P21"/>
    <mergeCell ref="P22:P23"/>
    <mergeCell ref="P24:P25"/>
    <mergeCell ref="Q18:Q19"/>
    <mergeCell ref="Q20:Q21"/>
    <mergeCell ref="Q22:Q23"/>
    <mergeCell ref="Q24:Q25"/>
    <mergeCell ref="F24:F25"/>
    <mergeCell ref="G18:G19"/>
    <mergeCell ref="G20:G21"/>
    <mergeCell ref="G22:G23"/>
    <mergeCell ref="R18:R19"/>
    <mergeCell ref="R20:R21"/>
    <mergeCell ref="R22:R23"/>
    <mergeCell ref="R24:R25"/>
    <mergeCell ref="O22:O23"/>
    <mergeCell ref="O24:O25"/>
    <mergeCell ref="L18:L19"/>
    <mergeCell ref="L20:L21"/>
    <mergeCell ref="L22:L23"/>
    <mergeCell ref="L24:L25"/>
    <mergeCell ref="M18:M19"/>
    <mergeCell ref="M20:M21"/>
    <mergeCell ref="M22:M23"/>
    <mergeCell ref="M24:M25"/>
    <mergeCell ref="I24:I25"/>
    <mergeCell ref="F20:F21"/>
    <mergeCell ref="A28:A32"/>
    <mergeCell ref="A18:A22"/>
    <mergeCell ref="N18:N19"/>
    <mergeCell ref="N20:N21"/>
    <mergeCell ref="N22:N23"/>
    <mergeCell ref="N24:N25"/>
    <mergeCell ref="D24:D25"/>
    <mergeCell ref="E18:E19"/>
    <mergeCell ref="E20:E21"/>
    <mergeCell ref="E22:E23"/>
    <mergeCell ref="E24:E25"/>
    <mergeCell ref="J18:J19"/>
    <mergeCell ref="J20:J21"/>
    <mergeCell ref="J22:J23"/>
    <mergeCell ref="J24:J25"/>
    <mergeCell ref="H18:H19"/>
    <mergeCell ref="H20:H21"/>
    <mergeCell ref="H22:H23"/>
    <mergeCell ref="H24:H25"/>
    <mergeCell ref="I18:I19"/>
    <mergeCell ref="I20:I21"/>
    <mergeCell ref="I22:I23"/>
    <mergeCell ref="F18:F19"/>
    <mergeCell ref="F22:F23"/>
    <mergeCell ref="S14:S15"/>
    <mergeCell ref="S16:S17"/>
    <mergeCell ref="C18:C19"/>
    <mergeCell ref="C20:C21"/>
    <mergeCell ref="C22:C23"/>
    <mergeCell ref="C24:C25"/>
    <mergeCell ref="D18:D19"/>
    <mergeCell ref="D20:D21"/>
    <mergeCell ref="D22:D23"/>
    <mergeCell ref="Q14:Q15"/>
    <mergeCell ref="R14:R15"/>
    <mergeCell ref="J14:J15"/>
    <mergeCell ref="K14:K15"/>
    <mergeCell ref="M14:M15"/>
    <mergeCell ref="N14:N15"/>
    <mergeCell ref="O14:O15"/>
    <mergeCell ref="P14:P15"/>
    <mergeCell ref="G24:G25"/>
    <mergeCell ref="K18:K19"/>
    <mergeCell ref="K20:K21"/>
    <mergeCell ref="K22:K23"/>
    <mergeCell ref="K24:K25"/>
    <mergeCell ref="O18:O19"/>
    <mergeCell ref="O20:O21"/>
    <mergeCell ref="R12:R13"/>
    <mergeCell ref="M10:M11"/>
    <mergeCell ref="N10:N11"/>
    <mergeCell ref="O10:O11"/>
    <mergeCell ref="P10:P11"/>
    <mergeCell ref="Q10:Q11"/>
    <mergeCell ref="S8:S9"/>
    <mergeCell ref="S10:S11"/>
    <mergeCell ref="S12:S13"/>
    <mergeCell ref="R10:R11"/>
    <mergeCell ref="M12:M13"/>
    <mergeCell ref="Q16:Q17"/>
    <mergeCell ref="I10:I11"/>
    <mergeCell ref="H10:H11"/>
    <mergeCell ref="H14:H15"/>
    <mergeCell ref="I14:I15"/>
    <mergeCell ref="N12:N13"/>
    <mergeCell ref="O12:O13"/>
    <mergeCell ref="P12:P13"/>
    <mergeCell ref="J10:J11"/>
    <mergeCell ref="K10:K11"/>
    <mergeCell ref="Q12:Q13"/>
    <mergeCell ref="A6:A7"/>
    <mergeCell ref="B4:B5"/>
    <mergeCell ref="D14:D15"/>
    <mergeCell ref="E14:E15"/>
    <mergeCell ref="F14:F15"/>
    <mergeCell ref="G10:G11"/>
    <mergeCell ref="G12:G13"/>
    <mergeCell ref="G14:G15"/>
    <mergeCell ref="C10:C11"/>
    <mergeCell ref="D10:D11"/>
    <mergeCell ref="E10:E11"/>
    <mergeCell ref="F10:F11"/>
    <mergeCell ref="R16:R17"/>
    <mergeCell ref="C14:C15"/>
    <mergeCell ref="A1:S1"/>
    <mergeCell ref="R8:R9"/>
    <mergeCell ref="M4:R4"/>
    <mergeCell ref="C5:F5"/>
    <mergeCell ref="H5:K5"/>
    <mergeCell ref="M5:R5"/>
    <mergeCell ref="C8:C9"/>
    <mergeCell ref="D8:D9"/>
    <mergeCell ref="E8:E9"/>
    <mergeCell ref="F8:F9"/>
    <mergeCell ref="I8:I9"/>
    <mergeCell ref="J8:J9"/>
    <mergeCell ref="K8:K9"/>
    <mergeCell ref="G8:G9"/>
    <mergeCell ref="S4:S5"/>
    <mergeCell ref="S6:S7"/>
    <mergeCell ref="M8:M9"/>
    <mergeCell ref="N8:N9"/>
    <mergeCell ref="O8:O9"/>
    <mergeCell ref="P8:P9"/>
    <mergeCell ref="Q8:Q9"/>
    <mergeCell ref="A4:A5"/>
    <mergeCell ref="G34:G35"/>
    <mergeCell ref="L34:L35"/>
    <mergeCell ref="A2:S2"/>
    <mergeCell ref="L4:L5"/>
    <mergeCell ref="L6:L7"/>
    <mergeCell ref="C12:C13"/>
    <mergeCell ref="D12:D13"/>
    <mergeCell ref="E12:E13"/>
    <mergeCell ref="F12:F13"/>
    <mergeCell ref="H12:H13"/>
    <mergeCell ref="I12:I13"/>
    <mergeCell ref="J12:J13"/>
    <mergeCell ref="K12:K13"/>
    <mergeCell ref="H8:H9"/>
    <mergeCell ref="C4:F4"/>
    <mergeCell ref="H4:K4"/>
    <mergeCell ref="G4:G5"/>
    <mergeCell ref="G6:G7"/>
    <mergeCell ref="A8:A12"/>
    <mergeCell ref="A13:A17"/>
    <mergeCell ref="L8:L9"/>
    <mergeCell ref="L10:L11"/>
    <mergeCell ref="L12:L13"/>
    <mergeCell ref="L14:L15"/>
  </mergeCells>
  <printOptions horizontalCentered="1"/>
  <pageMargins left="0.28000000000000003" right="0.28999999999999998" top="1.06" bottom="0.5" header="0.86" footer="0.3"/>
  <pageSetup paperSize="9" scale="46" orientation="landscape" r:id="rId1"/>
  <headerFooter>
    <oddFooter>&amp;C&amp;12 &amp;20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41</vt:i4>
      </vt:variant>
    </vt:vector>
  </HeadingPairs>
  <TitlesOfParts>
    <vt:vector size="92" baseType="lpstr">
      <vt:lpstr>ورقة2</vt:lpstr>
      <vt:lpstr>ورقة5</vt:lpstr>
      <vt:lpstr>ورقة4</vt:lpstr>
      <vt:lpstr>ج 2 ت 5 </vt:lpstr>
      <vt:lpstr>ج 1 ت 5  </vt:lpstr>
      <vt:lpstr>ج 2 ت 5  (2)</vt:lpstr>
      <vt:lpstr>ج 3 ت 6</vt:lpstr>
      <vt:lpstr>ج 2 ت 6</vt:lpstr>
      <vt:lpstr>جدول 3 ت 7</vt:lpstr>
      <vt:lpstr>تابع ج 3 ت 8  </vt:lpstr>
      <vt:lpstr>تابع ج 3 ت 9</vt:lpstr>
      <vt:lpstr>تابع ج 3 ت 10   (2)</vt:lpstr>
      <vt:lpstr>تابع ج 3 ت 11  </vt:lpstr>
      <vt:lpstr>جدول رقم 4 ت 12  </vt:lpstr>
      <vt:lpstr>تابع ج 4 ت 13</vt:lpstr>
      <vt:lpstr>تابع ج 4 تت 14</vt:lpstr>
      <vt:lpstr>تابع ج 4  ت 15</vt:lpstr>
      <vt:lpstr>ج 5 ت 16</vt:lpstr>
      <vt:lpstr>ج 6 ت 17</vt:lpstr>
      <vt:lpstr>ج 7 ت 18</vt:lpstr>
      <vt:lpstr>ج 8 ت 19</vt:lpstr>
      <vt:lpstr>ج 9 ت 22 </vt:lpstr>
      <vt:lpstr>ج 10 ت 23</vt:lpstr>
      <vt:lpstr>ج 11ت 24 </vt:lpstr>
      <vt:lpstr>تابع 11 ت 25</vt:lpstr>
      <vt:lpstr> جدول 12 ت 26</vt:lpstr>
      <vt:lpstr>جدول 13 ت 27</vt:lpstr>
      <vt:lpstr>جدول فارع</vt:lpstr>
      <vt:lpstr>جدول 14 ت 28</vt:lpstr>
      <vt:lpstr>ج 15 ت 29</vt:lpstr>
      <vt:lpstr>جدول 16 ت 32 </vt:lpstr>
      <vt:lpstr>جدول 17 ت 33</vt:lpstr>
      <vt:lpstr> ج 18 ت 34</vt:lpstr>
      <vt:lpstr>ج 19 ت 36</vt:lpstr>
      <vt:lpstr>ج 20ت 37</vt:lpstr>
      <vt:lpstr>تابع 20 ت 38</vt:lpstr>
      <vt:lpstr>ج 21 ت 39</vt:lpstr>
      <vt:lpstr>تابع 21 ت 40</vt:lpstr>
      <vt:lpstr>ج 22 ت 41</vt:lpstr>
      <vt:lpstr>جدول 23 ت 42</vt:lpstr>
      <vt:lpstr>ج 24 ت 43</vt:lpstr>
      <vt:lpstr>ورقة1</vt:lpstr>
      <vt:lpstr>ج 25 ت 44جديد</vt:lpstr>
      <vt:lpstr>ج 26 ت 45جديد</vt:lpstr>
      <vt:lpstr>ج 27 ت 46</vt:lpstr>
      <vt:lpstr>تابع ج 26 جديد</vt:lpstr>
      <vt:lpstr>ج 28 ت 47 </vt:lpstr>
      <vt:lpstr>تابع ج 28 ت 48 </vt:lpstr>
      <vt:lpstr>تابع ج 28 ت 48</vt:lpstr>
      <vt:lpstr>ورقة3</vt:lpstr>
      <vt:lpstr>ج 3 جديد</vt:lpstr>
      <vt:lpstr>' ج 18 ت 34'!Print_Area</vt:lpstr>
      <vt:lpstr>' جدول 12 ت 26'!Print_Area</vt:lpstr>
      <vt:lpstr>'تابع 20 ت 38'!Print_Area</vt:lpstr>
      <vt:lpstr>'تابع 21 ت 40'!Print_Area</vt:lpstr>
      <vt:lpstr>'تابع ج 26 جديد'!Print_Area</vt:lpstr>
      <vt:lpstr>'تابع ج 28 ت 48'!Print_Area</vt:lpstr>
      <vt:lpstr>'تابع ج 28 ت 48 '!Print_Area</vt:lpstr>
      <vt:lpstr>'تابع ج 3 ت 10   (2)'!Print_Area</vt:lpstr>
      <vt:lpstr>'تابع ج 3 ت 11  '!Print_Area</vt:lpstr>
      <vt:lpstr>'تابع ج 3 ت 8  '!Print_Area</vt:lpstr>
      <vt:lpstr>'تابع ج 3 ت 9'!Print_Area</vt:lpstr>
      <vt:lpstr>'تابع ج 4  ت 15'!Print_Area</vt:lpstr>
      <vt:lpstr>'تابع ج 4 ت 13'!Print_Area</vt:lpstr>
      <vt:lpstr>'تابع ج 4 تت 14'!Print_Area</vt:lpstr>
      <vt:lpstr>'ج 1 ت 5  '!Print_Area</vt:lpstr>
      <vt:lpstr>'ج 10 ت 23'!Print_Area</vt:lpstr>
      <vt:lpstr>'ج 11ت 24 '!Print_Area</vt:lpstr>
      <vt:lpstr>'ج 15 ت 29'!Print_Area</vt:lpstr>
      <vt:lpstr>'ج 19 ت 36'!Print_Area</vt:lpstr>
      <vt:lpstr>'ج 2 ت 5 '!Print_Area</vt:lpstr>
      <vt:lpstr>'ج 2 ت 5  (2)'!Print_Area</vt:lpstr>
      <vt:lpstr>'ج 20ت 37'!Print_Area</vt:lpstr>
      <vt:lpstr>'ج 21 ت 39'!Print_Area</vt:lpstr>
      <vt:lpstr>'ج 22 ت 41'!Print_Area</vt:lpstr>
      <vt:lpstr>'ج 25 ت 44جديد'!Print_Area</vt:lpstr>
      <vt:lpstr>'ج 26 ت 45جديد'!Print_Area</vt:lpstr>
      <vt:lpstr>'ج 28 ت 47 '!Print_Area</vt:lpstr>
      <vt:lpstr>'ج 5 ت 16'!Print_Area</vt:lpstr>
      <vt:lpstr>'ج 6 ت 17'!Print_Area</vt:lpstr>
      <vt:lpstr>'ج 7 ت 18'!Print_Area</vt:lpstr>
      <vt:lpstr>'ج 8 ت 19'!Print_Area</vt:lpstr>
      <vt:lpstr>'ج 9 ت 22 '!Print_Area</vt:lpstr>
      <vt:lpstr>'جدول 13 ت 27'!Print_Area</vt:lpstr>
      <vt:lpstr>'جدول 14 ت 28'!Print_Area</vt:lpstr>
      <vt:lpstr>'جدول 16 ت 32 '!Print_Area</vt:lpstr>
      <vt:lpstr>'جدول 17 ت 33'!Print_Area</vt:lpstr>
      <vt:lpstr>'جدول 23 ت 42'!Print_Area</vt:lpstr>
      <vt:lpstr>'جدول 3 ت 7'!Print_Area</vt:lpstr>
      <vt:lpstr>'جدول رقم 4 ت 12  '!Print_Area</vt:lpstr>
      <vt:lpstr>'جدول فارع'!Print_Area</vt:lpstr>
      <vt:lpstr>ورقة2!Print_Area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ê¥ê§</dc:creator>
  <cp:lastModifiedBy>user</cp:lastModifiedBy>
  <cp:lastPrinted>2020-03-17T06:28:40Z</cp:lastPrinted>
  <dcterms:created xsi:type="dcterms:W3CDTF">2005-11-14T06:05:54Z</dcterms:created>
  <dcterms:modified xsi:type="dcterms:W3CDTF">2020-06-30T04:30:11Z</dcterms:modified>
</cp:coreProperties>
</file>